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80000009_{1DB21BD6-A808-4960-AFFC-875C4B0DFE74}" xr6:coauthVersionLast="47" xr6:coauthVersionMax="47" xr10:uidLastSave="{00000000-0000-0000-0000-000000000000}"/>
  <bookViews>
    <workbookView xWindow="240" yWindow="15" windowWidth="23370" windowHeight="15480" xr2:uid="{EF1FE400-C401-42C7-8411-2650DB4EB465}"/>
  </bookViews>
  <sheets>
    <sheet name="地区精算書（様式３－１）" sheetId="6" r:id="rId1"/>
    <sheet name="地区精算書（様式３－１） 書き方見本（主催）" sheetId="8" r:id="rId2"/>
    <sheet name="地区精算書（様式３－１） 書き方見本 (他団体へ助成)" sheetId="10" r:id="rId3"/>
    <sheet name="地区精算書（様式３－２）※複数事業の場合提出" sheetId="7" r:id="rId4"/>
    <sheet name="精算別添（様式３－３）" sheetId="3" r:id="rId5"/>
    <sheet name="精算別添（様式３－３）書き方見本（主催）" sheetId="9" r:id="rId6"/>
    <sheet name="精算別添（様式３－３）書き方見本 (他団体へ助成)" sheetId="11" r:id="rId7"/>
  </sheets>
  <definedNames>
    <definedName name="_xlnm.Print_Area" localSheetId="4">'精算別添（様式３－３）'!$A$1:$D$22</definedName>
    <definedName name="_xlnm.Print_Area" localSheetId="6">'精算別添（様式３－３）書き方見本 (他団体へ助成)'!$A$1:$D$21</definedName>
    <definedName name="_xlnm.Print_Area" localSheetId="5">'精算別添（様式３－３）書き方見本（主催）'!$A$1:$D$21</definedName>
    <definedName name="_xlnm.Print_Area" localSheetId="0">'地区精算書（様式３－１）'!$A$1:$D$33</definedName>
    <definedName name="_xlnm.Print_Area" localSheetId="2">'地区精算書（様式３－１） 書き方見本 (他団体へ助成)'!$A$1:$D$32</definedName>
    <definedName name="_xlnm.Print_Area" localSheetId="1">'地区精算書（様式３－１） 書き方見本（主催）'!$A$1:$D$32</definedName>
    <definedName name="_xlnm.Print_Area" localSheetId="3">'地区精算書（様式３－２）※複数事業の場合提出'!$A$1:$D$19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1" l="1"/>
  <c r="A21" i="11"/>
  <c r="C19" i="11"/>
  <c r="B19" i="11"/>
  <c r="A19" i="11"/>
  <c r="D9" i="11"/>
  <c r="C9" i="11"/>
  <c r="B9" i="11"/>
  <c r="A9" i="11"/>
  <c r="A8" i="11"/>
  <c r="B6" i="11"/>
  <c r="A4" i="11"/>
  <c r="A3" i="11"/>
  <c r="D2" i="11"/>
  <c r="C2" i="11"/>
  <c r="B2" i="11"/>
  <c r="A2" i="11"/>
  <c r="A1" i="11"/>
  <c r="D32" i="10"/>
  <c r="A32" i="10"/>
  <c r="A31" i="10"/>
  <c r="A30" i="10"/>
  <c r="C29" i="10"/>
  <c r="B29" i="10"/>
  <c r="C28" i="10"/>
  <c r="B28" i="10"/>
  <c r="C27" i="10"/>
  <c r="B27" i="10"/>
  <c r="C26" i="10"/>
  <c r="B26" i="10"/>
  <c r="D25" i="10"/>
  <c r="C25" i="10"/>
  <c r="A25" i="10"/>
  <c r="A24" i="10"/>
  <c r="A23" i="10"/>
  <c r="A22" i="10"/>
  <c r="C20" i="10"/>
  <c r="B20" i="10"/>
  <c r="C19" i="10"/>
  <c r="B19" i="10"/>
  <c r="C18" i="10"/>
  <c r="B18" i="10"/>
  <c r="C17" i="10"/>
  <c r="A17" i="10"/>
  <c r="B15" i="10"/>
  <c r="A15" i="10"/>
  <c r="A14" i="10"/>
  <c r="A13" i="10"/>
  <c r="A12" i="10"/>
  <c r="A10" i="10"/>
  <c r="A8" i="10"/>
  <c r="D6" i="10"/>
  <c r="D5" i="10"/>
  <c r="A4" i="10"/>
  <c r="A3" i="10"/>
  <c r="A2" i="10"/>
  <c r="D1" i="10"/>
  <c r="A21" i="9"/>
  <c r="A19" i="9"/>
  <c r="D9" i="9"/>
  <c r="C9" i="9"/>
  <c r="B9" i="9"/>
  <c r="A9" i="9"/>
  <c r="A8" i="9"/>
  <c r="A4" i="9"/>
  <c r="A3" i="9"/>
  <c r="D2" i="9"/>
  <c r="C2" i="9"/>
  <c r="B2" i="9"/>
  <c r="A2" i="9"/>
  <c r="A1" i="9"/>
  <c r="C19" i="9"/>
  <c r="B19" i="9"/>
  <c r="C6" i="9"/>
  <c r="B6" i="9"/>
  <c r="C29" i="8"/>
  <c r="C25" i="8"/>
  <c r="C26" i="8"/>
  <c r="C27" i="8"/>
  <c r="C28" i="8"/>
  <c r="D25" i="8"/>
  <c r="D26" i="8"/>
  <c r="D27" i="8"/>
  <c r="D28" i="8"/>
  <c r="D32" i="8"/>
  <c r="A32" i="8"/>
  <c r="A31" i="8"/>
  <c r="A30" i="8"/>
  <c r="A25" i="8"/>
  <c r="A24" i="8"/>
  <c r="A23" i="8"/>
  <c r="B29" i="8"/>
  <c r="B28" i="8"/>
  <c r="B27" i="8"/>
  <c r="B26" i="8"/>
  <c r="A22" i="8"/>
  <c r="C20" i="8"/>
  <c r="C18" i="8"/>
  <c r="C19" i="8"/>
  <c r="B20" i="8"/>
  <c r="B19" i="8"/>
  <c r="B18" i="8"/>
  <c r="A17" i="8"/>
  <c r="C17" i="8"/>
  <c r="A14" i="8"/>
  <c r="B15" i="8"/>
  <c r="A15" i="8"/>
  <c r="A13" i="8"/>
  <c r="A10" i="8"/>
  <c r="A12" i="8"/>
  <c r="A8" i="8"/>
  <c r="D6" i="8"/>
  <c r="D5" i="8"/>
  <c r="D1" i="8"/>
  <c r="A4" i="8"/>
  <c r="A3" i="8"/>
  <c r="A2" i="8"/>
  <c r="B19" i="3"/>
  <c r="C19" i="3"/>
</calcChain>
</file>

<file path=xl/sharedStrings.xml><?xml version="1.0" encoding="utf-8"?>
<sst xmlns="http://schemas.openxmlformats.org/spreadsheetml/2006/main" count="124" uniqueCount="81">
  <si>
    <t>社会福祉法人</t>
    <rPh sb="0" eb="2">
      <t>シャカイ</t>
    </rPh>
    <rPh sb="2" eb="4">
      <t>フクシ</t>
    </rPh>
    <rPh sb="4" eb="6">
      <t>ホウジン</t>
    </rPh>
    <phoneticPr fontId="2"/>
  </si>
  <si>
    <t>＜収入＞</t>
    <rPh sb="1" eb="3">
      <t>シュウニュウ</t>
    </rPh>
    <phoneticPr fontId="2"/>
  </si>
  <si>
    <t>科　　　目</t>
    <rPh sb="0" eb="1">
      <t>カ</t>
    </rPh>
    <rPh sb="4" eb="5">
      <t>メ</t>
    </rPh>
    <phoneticPr fontId="2"/>
  </si>
  <si>
    <t>決算額</t>
    <rPh sb="0" eb="3">
      <t>ケッサンガク</t>
    </rPh>
    <phoneticPr fontId="2"/>
  </si>
  <si>
    <t>説　　明
（内訳・算出根拠）</t>
    <rPh sb="0" eb="1">
      <t>セツ</t>
    </rPh>
    <rPh sb="3" eb="4">
      <t>メイ</t>
    </rPh>
    <rPh sb="6" eb="8">
      <t>ウチワケ</t>
    </rPh>
    <rPh sb="9" eb="11">
      <t>サンシュツ</t>
    </rPh>
    <rPh sb="11" eb="13">
      <t>コンキョ</t>
    </rPh>
    <phoneticPr fontId="2"/>
  </si>
  <si>
    <t>合　　　　　計</t>
    <rPh sb="0" eb="1">
      <t>ゴウ</t>
    </rPh>
    <rPh sb="6" eb="7">
      <t>ケイ</t>
    </rPh>
    <phoneticPr fontId="2"/>
  </si>
  <si>
    <t>＜支出＞</t>
    <rPh sb="1" eb="3">
      <t>シシュツ</t>
    </rPh>
    <phoneticPr fontId="2"/>
  </si>
  <si>
    <t>※説明部分（内訳・算出根拠）は必ずご記入ください。</t>
    <rPh sb="1" eb="3">
      <t>セツメイ</t>
    </rPh>
    <rPh sb="3" eb="5">
      <t>ブブン</t>
    </rPh>
    <rPh sb="6" eb="8">
      <t>ウチワケ</t>
    </rPh>
    <rPh sb="9" eb="11">
      <t>サンシュツ</t>
    </rPh>
    <rPh sb="11" eb="13">
      <t>コンキョ</t>
    </rPh>
    <rPh sb="15" eb="16">
      <t>カナラ</t>
    </rPh>
    <rPh sb="18" eb="20">
      <t>キニュウ</t>
    </rPh>
    <phoneticPr fontId="2"/>
  </si>
  <si>
    <t>　　　　　　　　地区社会福祉協議会</t>
    <rPh sb="8" eb="9">
      <t>チ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2"/>
  </si>
  <si>
    <t>身近な地域の支えあい活動</t>
    <rPh sb="0" eb="2">
      <t>ミジカ</t>
    </rPh>
    <rPh sb="3" eb="5">
      <t>チイキ</t>
    </rPh>
    <rPh sb="6" eb="7">
      <t>ササ</t>
    </rPh>
    <rPh sb="10" eb="12">
      <t>カツドウ</t>
    </rPh>
    <phoneticPr fontId="2"/>
  </si>
  <si>
    <t>\50,000-</t>
    <phoneticPr fontId="2"/>
  </si>
  <si>
    <t>地区社協独自財源</t>
    <rPh sb="0" eb="2">
      <t>チク</t>
    </rPh>
    <rPh sb="2" eb="4">
      <t>シャキョウ</t>
    </rPh>
    <rPh sb="4" eb="6">
      <t>ドクジ</t>
    </rPh>
    <rPh sb="6" eb="8">
      <t>ザイゲン</t>
    </rPh>
    <phoneticPr fontId="2"/>
  </si>
  <si>
    <t>事業名</t>
    <rPh sb="0" eb="2">
      <t>ジギョウ</t>
    </rPh>
    <rPh sb="2" eb="3">
      <t>メイ</t>
    </rPh>
    <phoneticPr fontId="2"/>
  </si>
  <si>
    <t>実施結果</t>
    <rPh sb="0" eb="2">
      <t>ジッシ</t>
    </rPh>
    <rPh sb="2" eb="4">
      <t>ケッカ</t>
    </rPh>
    <phoneticPr fontId="2"/>
  </si>
  <si>
    <t>実施目的</t>
    <rPh sb="0" eb="2">
      <t>ジッシ</t>
    </rPh>
    <rPh sb="2" eb="4">
      <t>モクテキ</t>
    </rPh>
    <phoneticPr fontId="2"/>
  </si>
  <si>
    <t>見守り</t>
    <phoneticPr fontId="2"/>
  </si>
  <si>
    <t>居場所・交流の場</t>
    <phoneticPr fontId="2"/>
  </si>
  <si>
    <t>支えあい・生活支援</t>
    <rPh sb="0" eb="1">
      <t>ササ</t>
    </rPh>
    <rPh sb="5" eb="7">
      <t>セイカツ</t>
    </rPh>
    <rPh sb="7" eb="9">
      <t>シエン</t>
    </rPh>
    <phoneticPr fontId="2"/>
  </si>
  <si>
    <t>予算額</t>
    <rPh sb="0" eb="3">
      <t>ヨサンガク</t>
    </rPh>
    <phoneticPr fontId="2"/>
  </si>
  <si>
    <t>　　　   年　　月　　日</t>
    <rPh sb="6" eb="7">
      <t>ネン</t>
    </rPh>
    <rPh sb="9" eb="10">
      <t>ツキ</t>
    </rPh>
    <rPh sb="12" eb="13">
      <t>ヒ</t>
    </rPh>
    <phoneticPr fontId="2"/>
  </si>
  <si>
    <t>地区別計画との関連</t>
    <rPh sb="0" eb="2">
      <t>チク</t>
    </rPh>
    <rPh sb="2" eb="3">
      <t>ベツ</t>
    </rPh>
    <rPh sb="3" eb="5">
      <t>ケイカク</t>
    </rPh>
    <rPh sb="7" eb="9">
      <t>カンレン</t>
    </rPh>
    <phoneticPr fontId="2"/>
  </si>
  <si>
    <t>□あり　　□なし</t>
    <phoneticPr fontId="2"/>
  </si>
  <si>
    <t>参加者（利用者）数</t>
    <rPh sb="0" eb="3">
      <t>サンカシャ</t>
    </rPh>
    <rPh sb="4" eb="7">
      <t>リヨウシャ</t>
    </rPh>
    <rPh sb="8" eb="9">
      <t>スウ</t>
    </rPh>
    <phoneticPr fontId="2"/>
  </si>
  <si>
    <t>担い手数</t>
    <rPh sb="0" eb="1">
      <t>ニナ</t>
    </rPh>
    <rPh sb="2" eb="3">
      <t>テ</t>
    </rPh>
    <rPh sb="3" eb="4">
      <t>スウ</t>
    </rPh>
    <phoneticPr fontId="2"/>
  </si>
  <si>
    <t>当年度補助金該当事業について、次のとおり報告いたします。</t>
    <rPh sb="0" eb="3">
      <t>トウネンド</t>
    </rPh>
    <rPh sb="3" eb="6">
      <t>ホジョキン</t>
    </rPh>
    <rPh sb="6" eb="8">
      <t>ガイトウ</t>
    </rPh>
    <rPh sb="8" eb="10">
      <t>ジギョウ</t>
    </rPh>
    <rPh sb="15" eb="16">
      <t>ツギ</t>
    </rPh>
    <rPh sb="20" eb="22">
      <t>ホウコク</t>
    </rPh>
    <phoneticPr fontId="2"/>
  </si>
  <si>
    <t>該当事業
（○印を記入）</t>
    <rPh sb="0" eb="2">
      <t>ガイトウ</t>
    </rPh>
    <rPh sb="2" eb="4">
      <t>ジギョウ</t>
    </rPh>
    <rPh sb="7" eb="8">
      <t>シルシ</t>
    </rPh>
    <rPh sb="9" eb="11">
      <t>キニュウ</t>
    </rPh>
    <phoneticPr fontId="2"/>
  </si>
  <si>
    <t>□配食　　□車による送迎　　□徒歩等による外出付添　　□家事支援　　
□草取り等　　□地区ボラセン　　
□その他（　　　　　　　　　　　　　　　　　　　　　　　　　　　　　）</t>
    <rPh sb="1" eb="2">
      <t>クバル</t>
    </rPh>
    <rPh sb="2" eb="3">
      <t>ショク</t>
    </rPh>
    <rPh sb="6" eb="7">
      <t>クルマ</t>
    </rPh>
    <rPh sb="10" eb="12">
      <t>ソウゲイ</t>
    </rPh>
    <rPh sb="15" eb="17">
      <t>トホ</t>
    </rPh>
    <rPh sb="17" eb="18">
      <t>トウ</t>
    </rPh>
    <rPh sb="21" eb="23">
      <t>ガイシュツ</t>
    </rPh>
    <rPh sb="23" eb="25">
      <t>ツキソイ</t>
    </rPh>
    <rPh sb="28" eb="30">
      <t>カジ</t>
    </rPh>
    <rPh sb="30" eb="32">
      <t>シエン</t>
    </rPh>
    <rPh sb="36" eb="38">
      <t>クサト</t>
    </rPh>
    <rPh sb="39" eb="40">
      <t>トウ</t>
    </rPh>
    <rPh sb="43" eb="45">
      <t>チク</t>
    </rPh>
    <phoneticPr fontId="2"/>
  </si>
  <si>
    <r>
      <t xml:space="preserve">事業の振り返り
</t>
    </r>
    <r>
      <rPr>
        <sz val="10"/>
        <color indexed="23"/>
        <rFont val="ＭＳ Ｐゴシック"/>
        <family val="3"/>
        <charset val="128"/>
      </rPr>
      <t>※今後の展望、事業を実施してよかったこと等を記入してください。</t>
    </r>
    <rPh sb="0" eb="2">
      <t>ジギョウ</t>
    </rPh>
    <rPh sb="3" eb="4">
      <t>フ</t>
    </rPh>
    <rPh sb="5" eb="6">
      <t>カエ</t>
    </rPh>
    <rPh sb="9" eb="11">
      <t>コンゴ</t>
    </rPh>
    <rPh sb="12" eb="14">
      <t>テンボウ</t>
    </rPh>
    <rPh sb="15" eb="17">
      <t>ジギョウ</t>
    </rPh>
    <rPh sb="18" eb="20">
      <t>ジッシ</t>
    </rPh>
    <rPh sb="28" eb="29">
      <t>トウ</t>
    </rPh>
    <rPh sb="29" eb="30">
      <t>イットウ</t>
    </rPh>
    <rPh sb="30" eb="32">
      <t>キニュウ</t>
    </rPh>
    <phoneticPr fontId="2"/>
  </si>
  <si>
    <r>
      <t xml:space="preserve">参加者等の声
</t>
    </r>
    <r>
      <rPr>
        <sz val="10"/>
        <color indexed="23"/>
        <rFont val="ＭＳ Ｐゴシック"/>
        <family val="3"/>
        <charset val="128"/>
      </rPr>
      <t>※事業に参加した方の声を記入してください。</t>
    </r>
    <rPh sb="0" eb="3">
      <t>サンカシャ</t>
    </rPh>
    <rPh sb="3" eb="4">
      <t>トウ</t>
    </rPh>
    <rPh sb="5" eb="6">
      <t>コエ</t>
    </rPh>
    <rPh sb="8" eb="10">
      <t>ジギョウ</t>
    </rPh>
    <rPh sb="11" eb="13">
      <t>サンカ</t>
    </rPh>
    <rPh sb="15" eb="16">
      <t>カタ</t>
    </rPh>
    <rPh sb="17" eb="18">
      <t>コエ</t>
    </rPh>
    <rPh sb="19" eb="21">
      <t>キニュウ</t>
    </rPh>
    <phoneticPr fontId="2"/>
  </si>
  <si>
    <t>□個別　　□地域全体（防犯、巡回、防災など）　　
□地域全体（支えあいマップ、要援護者マップなど）
□その他（　　　　　　　　　　　　　　　　　　　　　　　　　　　　　）</t>
    <rPh sb="1" eb="3">
      <t>コベツ</t>
    </rPh>
    <rPh sb="6" eb="8">
      <t>チイキ</t>
    </rPh>
    <rPh sb="8" eb="10">
      <t>ゼンタイ</t>
    </rPh>
    <rPh sb="11" eb="13">
      <t>ボウハン</t>
    </rPh>
    <rPh sb="14" eb="16">
      <t>ジュンカイ</t>
    </rPh>
    <rPh sb="17" eb="19">
      <t>ボウサイ</t>
    </rPh>
    <rPh sb="26" eb="28">
      <t>チイキ</t>
    </rPh>
    <rPh sb="28" eb="30">
      <t>ゼンタイ</t>
    </rPh>
    <rPh sb="31" eb="32">
      <t>ササ</t>
    </rPh>
    <rPh sb="39" eb="40">
      <t>ヨウ</t>
    </rPh>
    <rPh sb="40" eb="42">
      <t>エンゴ</t>
    </rPh>
    <rPh sb="42" eb="43">
      <t>シャ</t>
    </rPh>
    <phoneticPr fontId="2"/>
  </si>
  <si>
    <t>□サロン・ミニデイ　□会食会　□体操　□子ども食堂・地域食堂　
□学習支援　□フリースペース　□交流イベント　
□その他（　　　　　　　　　　　　　　　　　　　　　　　　　　　　　）</t>
    <rPh sb="11" eb="13">
      <t>カイショク</t>
    </rPh>
    <rPh sb="13" eb="14">
      <t>カイ</t>
    </rPh>
    <rPh sb="16" eb="18">
      <t>タイソウ</t>
    </rPh>
    <rPh sb="20" eb="21">
      <t>コ</t>
    </rPh>
    <rPh sb="23" eb="25">
      <t>ショクドウ</t>
    </rPh>
    <rPh sb="26" eb="28">
      <t>チイキ</t>
    </rPh>
    <rPh sb="28" eb="30">
      <t>ショクドウ</t>
    </rPh>
    <rPh sb="33" eb="35">
      <t>ガクシュウ</t>
    </rPh>
    <rPh sb="35" eb="37">
      <t>シエン</t>
    </rPh>
    <rPh sb="48" eb="50">
      <t>コウリュウ</t>
    </rPh>
    <phoneticPr fontId="2"/>
  </si>
  <si>
    <t>人</t>
    <rPh sb="0" eb="1">
      <t>ニン</t>
    </rPh>
    <phoneticPr fontId="2"/>
  </si>
  <si>
    <t>延　　　　　　　　　回</t>
    <rPh sb="0" eb="1">
      <t>エン</t>
    </rPh>
    <rPh sb="10" eb="11">
      <t>カイ</t>
    </rPh>
    <phoneticPr fontId="2"/>
  </si>
  <si>
    <t>１回あたり平均　　　　　　　　　人</t>
    <rPh sb="1" eb="2">
      <t>カイ</t>
    </rPh>
    <rPh sb="5" eb="7">
      <t>ヘイキン</t>
    </rPh>
    <rPh sb="16" eb="17">
      <t>ニン</t>
    </rPh>
    <phoneticPr fontId="2"/>
  </si>
  <si>
    <t>単発の場合</t>
    <rPh sb="0" eb="2">
      <t>タンパツ</t>
    </rPh>
    <rPh sb="3" eb="5">
      <t>バアイ</t>
    </rPh>
    <phoneticPr fontId="2"/>
  </si>
  <si>
    <t>複数回の場合</t>
    <rPh sb="0" eb="2">
      <t>フクスウ</t>
    </rPh>
    <rPh sb="2" eb="3">
      <t>カイ</t>
    </rPh>
    <rPh sb="4" eb="6">
      <t>バアイ</t>
    </rPh>
    <phoneticPr fontId="2"/>
  </si>
  <si>
    <t>実施日・頻度</t>
    <rPh sb="0" eb="3">
      <t>ジッシビ</t>
    </rPh>
    <rPh sb="4" eb="6">
      <t>ヒンド</t>
    </rPh>
    <phoneticPr fontId="2"/>
  </si>
  <si>
    <t>大項目（1か所のみ〇を入れる）</t>
    <rPh sb="0" eb="3">
      <t>ダイコウモク</t>
    </rPh>
    <rPh sb="6" eb="7">
      <t>ショ</t>
    </rPh>
    <rPh sb="11" eb="12">
      <t>イ</t>
    </rPh>
    <phoneticPr fontId="2"/>
  </si>
  <si>
    <r>
      <t>【事業報告】　</t>
    </r>
    <r>
      <rPr>
        <sz val="12"/>
        <rFont val="HG丸ｺﾞｼｯｸM-PRO"/>
        <family val="3"/>
        <charset val="128"/>
      </rPr>
      <t>□主催事業　　□他団体へ助成⇒[</t>
    </r>
    <r>
      <rPr>
        <sz val="9"/>
        <rFont val="HG丸ｺﾞｼｯｸM-PRO"/>
        <family val="3"/>
        <charset val="128"/>
      </rPr>
      <t>助成団体名　</t>
    </r>
    <r>
      <rPr>
        <sz val="12"/>
        <rFont val="HG丸ｺﾞｼｯｸM-PRO"/>
        <family val="3"/>
        <charset val="128"/>
      </rPr>
      <t>　　　　　　　　　　　　　　　　　]</t>
    </r>
    <rPh sb="1" eb="3">
      <t>ジギョウ</t>
    </rPh>
    <rPh sb="3" eb="5">
      <t>ホウコク</t>
    </rPh>
    <phoneticPr fontId="2"/>
  </si>
  <si>
    <t>小項目（複数の活動が含まれる場合もっとも中心的な活動１か所のみ☑を入れる）</t>
    <rPh sb="0" eb="3">
      <t>ショウコウモク</t>
    </rPh>
    <rPh sb="4" eb="6">
      <t>フクスウ</t>
    </rPh>
    <rPh sb="7" eb="9">
      <t>カツドウ</t>
    </rPh>
    <rPh sb="10" eb="11">
      <t>フク</t>
    </rPh>
    <rPh sb="14" eb="16">
      <t>バアイ</t>
    </rPh>
    <rPh sb="20" eb="23">
      <t>チュウシンテキ</t>
    </rPh>
    <rPh sb="24" eb="26">
      <t>カツドウ</t>
    </rPh>
    <rPh sb="28" eb="29">
      <t>ショ</t>
    </rPh>
    <rPh sb="33" eb="34">
      <t>イ</t>
    </rPh>
    <phoneticPr fontId="2"/>
  </si>
  <si>
    <t>□高齢者　□障害児者　□子ども　□全住民
□その他（　　　　　　　　　　　　　　　　　　　　　　　　　　　　　）</t>
    <rPh sb="12" eb="13">
      <t>コ</t>
    </rPh>
    <rPh sb="17" eb="20">
      <t>ゼンジュウミン</t>
    </rPh>
    <phoneticPr fontId="2"/>
  </si>
  <si>
    <t>　 令和　　　　年　　　　月　　　　日（　　　　）
～令和　　　　年　　　　月　　　　日（　　　　）</t>
    <rPh sb="2" eb="4">
      <t>レイワ</t>
    </rPh>
    <rPh sb="8" eb="9">
      <t>ネン</t>
    </rPh>
    <rPh sb="13" eb="14">
      <t>ガツ</t>
    </rPh>
    <rPh sb="18" eb="19">
      <t>ニチ</t>
    </rPh>
    <rPh sb="27" eb="29">
      <t>レイワ</t>
    </rPh>
    <phoneticPr fontId="2"/>
  </si>
  <si>
    <t>事業数</t>
    <rPh sb="0" eb="2">
      <t>ジギョウ</t>
    </rPh>
    <rPh sb="2" eb="3">
      <t>スウ</t>
    </rPh>
    <phoneticPr fontId="2"/>
  </si>
  <si>
    <t>〇</t>
    <phoneticPr fontId="2"/>
  </si>
  <si>
    <t>ふれあい配食「イチサン水曜会」</t>
    <rPh sb="4" eb="5">
      <t>ハイ</t>
    </rPh>
    <rPh sb="5" eb="6">
      <t>ショク</t>
    </rPh>
    <rPh sb="11" eb="13">
      <t>スイヨウ</t>
    </rPh>
    <rPh sb="13" eb="14">
      <t>カイ</t>
    </rPh>
    <phoneticPr fontId="2"/>
  </si>
  <si>
    <t>地区内のひとり暮らし高齢者、高齢世帯へ手作りで栄養満点のお弁当を届け、孤立防止、要支援者の早期発見へつなげる。</t>
    <rPh sb="0" eb="2">
      <t>チク</t>
    </rPh>
    <rPh sb="2" eb="3">
      <t>ナイ</t>
    </rPh>
    <rPh sb="7" eb="8">
      <t>グ</t>
    </rPh>
    <rPh sb="10" eb="13">
      <t>コウレイシャ</t>
    </rPh>
    <rPh sb="14" eb="16">
      <t>コウレイ</t>
    </rPh>
    <rPh sb="16" eb="18">
      <t>セタイ</t>
    </rPh>
    <rPh sb="19" eb="21">
      <t>テヅク</t>
    </rPh>
    <rPh sb="23" eb="25">
      <t>エイヨウ</t>
    </rPh>
    <rPh sb="25" eb="27">
      <t>マンテン</t>
    </rPh>
    <rPh sb="29" eb="31">
      <t>ベントウ</t>
    </rPh>
    <rPh sb="32" eb="33">
      <t>トド</t>
    </rPh>
    <rPh sb="35" eb="37">
      <t>コリツ</t>
    </rPh>
    <rPh sb="37" eb="39">
      <t>ボウシ</t>
    </rPh>
    <rPh sb="40" eb="41">
      <t>ヨウ</t>
    </rPh>
    <rPh sb="41" eb="43">
      <t>シエン</t>
    </rPh>
    <rPh sb="43" eb="44">
      <t>シャ</t>
    </rPh>
    <rPh sb="45" eb="47">
      <t>ソウキ</t>
    </rPh>
    <rPh sb="47" eb="49">
      <t>ハッケン</t>
    </rPh>
    <phoneticPr fontId="2"/>
  </si>
  <si>
    <t>月２回の配食を行うことで、ひとり暮らし高齢者等の見守りにつながった。お弁当を届けることだけでなく、見守りの視点を持って、取り組んでいきたい。（１回は台風により中止）</t>
    <rPh sb="0" eb="1">
      <t>ツキ</t>
    </rPh>
    <rPh sb="2" eb="3">
      <t>カイ</t>
    </rPh>
    <rPh sb="4" eb="5">
      <t>ハイ</t>
    </rPh>
    <rPh sb="5" eb="6">
      <t>ショク</t>
    </rPh>
    <rPh sb="7" eb="8">
      <t>オコナ</t>
    </rPh>
    <rPh sb="16" eb="17">
      <t>グ</t>
    </rPh>
    <rPh sb="19" eb="22">
      <t>コウレイシャ</t>
    </rPh>
    <rPh sb="22" eb="23">
      <t>トウ</t>
    </rPh>
    <rPh sb="24" eb="26">
      <t>ミマモ</t>
    </rPh>
    <rPh sb="35" eb="37">
      <t>ベントウ</t>
    </rPh>
    <rPh sb="38" eb="39">
      <t>トド</t>
    </rPh>
    <rPh sb="49" eb="51">
      <t>ミマモ</t>
    </rPh>
    <rPh sb="53" eb="55">
      <t>シテン</t>
    </rPh>
    <rPh sb="56" eb="57">
      <t>モ</t>
    </rPh>
    <rPh sb="60" eb="61">
      <t>ト</t>
    </rPh>
    <rPh sb="62" eb="63">
      <t>ク</t>
    </rPh>
    <rPh sb="72" eb="73">
      <t>カイ</t>
    </rPh>
    <rPh sb="74" eb="76">
      <t>タイフウ</t>
    </rPh>
    <rPh sb="79" eb="81">
      <t>チュウシ</t>
    </rPh>
    <phoneticPr fontId="2"/>
  </si>
  <si>
    <t>・おいしいお弁当を毎回、楽しみにしています。
・お弁当を配送してくれるボランティアさんが、相談にのってくれて、ケアプラザを紹介してくれました。</t>
    <rPh sb="6" eb="8">
      <t>ベントウ</t>
    </rPh>
    <rPh sb="9" eb="11">
      <t>マイカイ</t>
    </rPh>
    <rPh sb="12" eb="13">
      <t>タノ</t>
    </rPh>
    <rPh sb="25" eb="27">
      <t>ベントウ</t>
    </rPh>
    <rPh sb="28" eb="30">
      <t>ハイソウ</t>
    </rPh>
    <rPh sb="45" eb="47">
      <t>ソウダン</t>
    </rPh>
    <rPh sb="61" eb="63">
      <t>ショウカイ</t>
    </rPh>
    <phoneticPr fontId="2"/>
  </si>
  <si>
    <t>取組１「「見守りのネットワークづくり」</t>
    <rPh sb="0" eb="2">
      <t>トリク</t>
    </rPh>
    <rPh sb="5" eb="7">
      <t>ミマモ</t>
    </rPh>
    <phoneticPr fontId="2"/>
  </si>
  <si>
    <t>　地区社協会費収入の一部を充当</t>
    <rPh sb="1" eb="3">
      <t>チク</t>
    </rPh>
    <rPh sb="3" eb="5">
      <t>シャキョウ</t>
    </rPh>
    <rPh sb="5" eb="7">
      <t>カイヒ</t>
    </rPh>
    <rPh sb="7" eb="9">
      <t>シュウニュウ</t>
    </rPh>
    <rPh sb="10" eb="12">
      <t>イチブ</t>
    </rPh>
    <rPh sb="13" eb="15">
      <t>ジュウトウ</t>
    </rPh>
    <phoneticPr fontId="2"/>
  </si>
  <si>
    <t>利用料収入</t>
    <rPh sb="0" eb="3">
      <t>リヨウリョウ</t>
    </rPh>
    <rPh sb="3" eb="5">
      <t>シュウニュウ</t>
    </rPh>
    <phoneticPr fontId="2"/>
  </si>
  <si>
    <t>諸謝金</t>
    <rPh sb="0" eb="3">
      <t>ショシャキン</t>
    </rPh>
    <phoneticPr fontId="2"/>
  </si>
  <si>
    <t>‘@500×23回×10名</t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</si>
  <si>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</si>
  <si>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弁当容器、お品書き用紙等購入費</t>
    <rPh sb="0" eb="2">
      <t>ベントウ</t>
    </rPh>
    <rPh sb="2" eb="4">
      <t>ヨウキ</t>
    </rPh>
    <rPh sb="6" eb="8">
      <t>シナガ</t>
    </rPh>
    <rPh sb="9" eb="11">
      <t>ヨウシ</t>
    </rPh>
    <rPh sb="11" eb="12">
      <t>トウ</t>
    </rPh>
    <rPh sb="12" eb="14">
      <t>コウニュウ</t>
    </rPh>
    <rPh sb="14" eb="15">
      <t>ヒ</t>
    </rPh>
    <phoneticPr fontId="2"/>
  </si>
  <si>
    <t>広報費</t>
    <rPh sb="0" eb="2">
      <t>コウホウ</t>
    </rPh>
    <rPh sb="2" eb="3">
      <t>ヒ</t>
    </rPh>
    <phoneticPr fontId="2"/>
  </si>
  <si>
    <t>地区社協だより発行費（配食の記事掲載）</t>
    <rPh sb="0" eb="2">
      <t>チク</t>
    </rPh>
    <rPh sb="2" eb="4">
      <t>シャキョウ</t>
    </rPh>
    <rPh sb="7" eb="9">
      <t>ハッコウ</t>
    </rPh>
    <rPh sb="9" eb="10">
      <t>ヒ</t>
    </rPh>
    <rPh sb="11" eb="12">
      <t>ハイ</t>
    </rPh>
    <rPh sb="12" eb="13">
      <t>ショク</t>
    </rPh>
    <rPh sb="14" eb="16">
      <t>キジ</t>
    </rPh>
    <rPh sb="16" eb="18">
      <t>ケイサイ</t>
    </rPh>
    <phoneticPr fontId="2"/>
  </si>
  <si>
    <t>食材費</t>
    <rPh sb="0" eb="2">
      <t>ショクザイ</t>
    </rPh>
    <rPh sb="2" eb="3">
      <t>ヒ</t>
    </rPh>
    <phoneticPr fontId="2"/>
  </si>
  <si>
    <t>‘@300×23回×50名</t>
    <rPh sb="8" eb="9">
      <t>カイ</t>
    </rPh>
    <rPh sb="12" eb="13">
      <t>メイ</t>
    </rPh>
    <phoneticPr fontId="2"/>
  </si>
  <si>
    <t>地区社協活動費</t>
    <rPh sb="0" eb="7">
      <t>チクシャキョウカツドウヒ</t>
    </rPh>
    <phoneticPr fontId="2"/>
  </si>
  <si>
    <t>誰でもサロン事業</t>
    <rPh sb="0" eb="1">
      <t>ダレ</t>
    </rPh>
    <rPh sb="6" eb="8">
      <t>ジギョウ</t>
    </rPh>
    <phoneticPr fontId="2"/>
  </si>
  <si>
    <t>地区内の誰もが参加でき、「仲間づくり」「健康づくり」を目的とした居場所を作ることで、地域住民間での交流を深め、顔の見える関係づくりをすすめます。</t>
    <rPh sb="0" eb="2">
      <t>チク</t>
    </rPh>
    <rPh sb="2" eb="3">
      <t>ナイ</t>
    </rPh>
    <rPh sb="4" eb="5">
      <t>ダレ</t>
    </rPh>
    <rPh sb="7" eb="9">
      <t>サンカ</t>
    </rPh>
    <rPh sb="13" eb="15">
      <t>ナカマ</t>
    </rPh>
    <rPh sb="20" eb="22">
      <t>ケンコウ</t>
    </rPh>
    <rPh sb="27" eb="29">
      <t>モクテキ</t>
    </rPh>
    <rPh sb="32" eb="35">
      <t>イバショ</t>
    </rPh>
    <rPh sb="36" eb="37">
      <t>ツク</t>
    </rPh>
    <rPh sb="42" eb="44">
      <t>チイキ</t>
    </rPh>
    <rPh sb="44" eb="46">
      <t>ジュウミン</t>
    </rPh>
    <rPh sb="46" eb="47">
      <t>カン</t>
    </rPh>
    <rPh sb="49" eb="51">
      <t>コウリュウ</t>
    </rPh>
    <rPh sb="52" eb="53">
      <t>フカ</t>
    </rPh>
    <rPh sb="55" eb="56">
      <t>カオ</t>
    </rPh>
    <rPh sb="57" eb="58">
      <t>ミ</t>
    </rPh>
    <rPh sb="60" eb="62">
      <t>カンケイ</t>
    </rPh>
    <phoneticPr fontId="2"/>
  </si>
  <si>
    <t>秋山・・・延４８回
春海・・・延３８回</t>
    <rPh sb="0" eb="2">
      <t>アキヤマ</t>
    </rPh>
    <rPh sb="5" eb="6">
      <t>エン</t>
    </rPh>
    <rPh sb="8" eb="9">
      <t>カイ</t>
    </rPh>
    <rPh sb="10" eb="11">
      <t>ハル</t>
    </rPh>
    <rPh sb="11" eb="12">
      <t>ウミ</t>
    </rPh>
    <rPh sb="15" eb="16">
      <t>ノ</t>
    </rPh>
    <rPh sb="18" eb="19">
      <t>カイ</t>
    </rPh>
    <phoneticPr fontId="2"/>
  </si>
  <si>
    <t>秋山・・・１回あたり平均１８人
春海・・・１回あたり平均１０人</t>
    <rPh sb="0" eb="2">
      <t>アキヤマ</t>
    </rPh>
    <rPh sb="6" eb="7">
      <t>カイ</t>
    </rPh>
    <rPh sb="10" eb="12">
      <t>ヘイキン</t>
    </rPh>
    <rPh sb="14" eb="15">
      <t>ニン</t>
    </rPh>
    <rPh sb="16" eb="17">
      <t>ハル</t>
    </rPh>
    <rPh sb="17" eb="18">
      <t>ウミ</t>
    </rPh>
    <phoneticPr fontId="2"/>
  </si>
  <si>
    <t>秋山・・・１回あたり平均５人
春海・・・１回あたり平均３人</t>
    <rPh sb="0" eb="2">
      <t>アキヤマ</t>
    </rPh>
    <rPh sb="6" eb="7">
      <t>カイ</t>
    </rPh>
    <rPh sb="10" eb="12">
      <t>ヘイキン</t>
    </rPh>
    <rPh sb="13" eb="14">
      <t>ニン</t>
    </rPh>
    <rPh sb="15" eb="16">
      <t>ハル</t>
    </rPh>
    <rPh sb="16" eb="17">
      <t>ウミ</t>
    </rPh>
    <phoneticPr fontId="2"/>
  </si>
  <si>
    <t>参加者も活躍できる場所となった。エリアによって、町内会館に来にくい方もいるので、違う場所での開催も考えていきたい。</t>
    <rPh sb="0" eb="3">
      <t>サンカシャ</t>
    </rPh>
    <rPh sb="4" eb="6">
      <t>カツヤク</t>
    </rPh>
    <rPh sb="9" eb="11">
      <t>バショ</t>
    </rPh>
    <rPh sb="24" eb="26">
      <t>チョウナイ</t>
    </rPh>
    <rPh sb="26" eb="28">
      <t>カイカン</t>
    </rPh>
    <rPh sb="29" eb="30">
      <t>キ</t>
    </rPh>
    <rPh sb="33" eb="34">
      <t>カタ</t>
    </rPh>
    <rPh sb="40" eb="41">
      <t>チガ</t>
    </rPh>
    <rPh sb="42" eb="44">
      <t>バショ</t>
    </rPh>
    <rPh sb="46" eb="48">
      <t>カイサイ</t>
    </rPh>
    <rPh sb="49" eb="50">
      <t>カンガ</t>
    </rPh>
    <phoneticPr fontId="2"/>
  </si>
  <si>
    <t>・毎回、お友だちに会えるのが楽しみです。
・特技であるピアノを久しぶりに披露することができて、楽しかったです。
・子育ての相談ができる場所ができて、安心しています。</t>
    <rPh sb="1" eb="3">
      <t>マイカイ</t>
    </rPh>
    <rPh sb="5" eb="6">
      <t>トモ</t>
    </rPh>
    <rPh sb="9" eb="10">
      <t>ア</t>
    </rPh>
    <rPh sb="14" eb="15">
      <t>タノ</t>
    </rPh>
    <rPh sb="22" eb="24">
      <t>トクギ</t>
    </rPh>
    <rPh sb="31" eb="32">
      <t>ヒサ</t>
    </rPh>
    <rPh sb="36" eb="38">
      <t>ヒロウ</t>
    </rPh>
    <rPh sb="47" eb="48">
      <t>タノ</t>
    </rPh>
    <rPh sb="57" eb="59">
      <t>コソダ</t>
    </rPh>
    <rPh sb="61" eb="63">
      <t>ソウダン</t>
    </rPh>
    <rPh sb="67" eb="69">
      <t>バショ</t>
    </rPh>
    <rPh sb="74" eb="76">
      <t>アンシン</t>
    </rPh>
    <phoneticPr fontId="2"/>
  </si>
  <si>
    <t>取組２「みんなのたまり場づくり」</t>
    <rPh sb="0" eb="2">
      <t>トリク</t>
    </rPh>
    <rPh sb="11" eb="12">
      <t>バ</t>
    </rPh>
    <phoneticPr fontId="2"/>
  </si>
  <si>
    <t>秋山町内会：講師謝金@3,000×4回(年間)
春海町内会：ボランティア費用弁償@2,000×16名(年間)</t>
    <rPh sb="0" eb="2">
      <t>アキヤマ</t>
    </rPh>
    <rPh sb="2" eb="4">
      <t>チョウナイ</t>
    </rPh>
    <rPh sb="4" eb="5">
      <t>カイ</t>
    </rPh>
    <rPh sb="6" eb="8">
      <t>コウシ</t>
    </rPh>
    <rPh sb="8" eb="10">
      <t>シャキン</t>
    </rPh>
    <rPh sb="18" eb="19">
      <t>カイ</t>
    </rPh>
    <rPh sb="20" eb="22">
      <t>ネンカン</t>
    </rPh>
    <rPh sb="24" eb="25">
      <t>ハル</t>
    </rPh>
    <rPh sb="25" eb="26">
      <t>ウミ</t>
    </rPh>
    <rPh sb="26" eb="28">
      <t>チョウナイ</t>
    </rPh>
    <rPh sb="28" eb="29">
      <t>カイ</t>
    </rPh>
    <rPh sb="36" eb="38">
      <t>ヒヨウ</t>
    </rPh>
    <rPh sb="38" eb="40">
      <t>ベンショウ</t>
    </rPh>
    <rPh sb="49" eb="50">
      <t>メイ</t>
    </rPh>
    <rPh sb="51" eb="53">
      <t>ネンカン</t>
    </rPh>
    <phoneticPr fontId="2"/>
  </si>
  <si>
    <t>秋山町内会：レクリエーション用文具等20,000
春海町内会：PR用印刷用紙、茶器等20,000</t>
    <rPh sb="0" eb="2">
      <t>アキヤマ</t>
    </rPh>
    <rPh sb="2" eb="4">
      <t>チョウナイ</t>
    </rPh>
    <rPh sb="4" eb="5">
      <t>カイ</t>
    </rPh>
    <rPh sb="14" eb="15">
      <t>ヨウ</t>
    </rPh>
    <rPh sb="15" eb="17">
      <t>ブング</t>
    </rPh>
    <rPh sb="17" eb="18">
      <t>トウ</t>
    </rPh>
    <rPh sb="25" eb="26">
      <t>ハル</t>
    </rPh>
    <rPh sb="26" eb="27">
      <t>ウミ</t>
    </rPh>
    <rPh sb="27" eb="29">
      <t>チョウナイ</t>
    </rPh>
    <rPh sb="29" eb="30">
      <t>カイ</t>
    </rPh>
    <rPh sb="33" eb="34">
      <t>ヨウ</t>
    </rPh>
    <rPh sb="34" eb="36">
      <t>インサツ</t>
    </rPh>
    <rPh sb="36" eb="38">
      <t>ヨウシ</t>
    </rPh>
    <rPh sb="39" eb="41">
      <t>チャキ</t>
    </rPh>
    <rPh sb="41" eb="42">
      <t>トウ</t>
    </rPh>
    <phoneticPr fontId="2"/>
  </si>
  <si>
    <t>春海町内会：自治会だよりにサロン記事掲載20,000</t>
    <rPh sb="0" eb="1">
      <t>ハル</t>
    </rPh>
    <rPh sb="1" eb="2">
      <t>ウミ</t>
    </rPh>
    <rPh sb="2" eb="4">
      <t>チョウナイ</t>
    </rPh>
    <rPh sb="4" eb="5">
      <t>カイ</t>
    </rPh>
    <rPh sb="6" eb="9">
      <t>ジチカイ</t>
    </rPh>
    <rPh sb="16" eb="18">
      <t>キジ</t>
    </rPh>
    <rPh sb="18" eb="20">
      <t>ケイサイ</t>
    </rPh>
    <phoneticPr fontId="2"/>
  </si>
  <si>
    <t>秋山町内会：飲料代、お菓子代40,000(年間)
春海町内会：飲料代、お菓子代30,000(年間)</t>
    <rPh sb="0" eb="2">
      <t>アキヤマ</t>
    </rPh>
    <rPh sb="2" eb="4">
      <t>チョウナイ</t>
    </rPh>
    <rPh sb="4" eb="5">
      <t>カイ</t>
    </rPh>
    <rPh sb="6" eb="8">
      <t>インリョウ</t>
    </rPh>
    <rPh sb="8" eb="9">
      <t>ダイ</t>
    </rPh>
    <rPh sb="11" eb="13">
      <t>カシ</t>
    </rPh>
    <rPh sb="13" eb="14">
      <t>ダイ</t>
    </rPh>
    <rPh sb="21" eb="23">
      <t>ネンカン</t>
    </rPh>
    <rPh sb="25" eb="26">
      <t>ハル</t>
    </rPh>
    <rPh sb="26" eb="27">
      <t>ウミ</t>
    </rPh>
    <rPh sb="27" eb="29">
      <t>チョウナイ</t>
    </rPh>
    <rPh sb="29" eb="30">
      <t>カイ</t>
    </rPh>
    <phoneticPr fontId="2"/>
  </si>
  <si>
    <t>秋山町内会：25,000
春海町内会：25,000</t>
    <rPh sb="0" eb="2">
      <t>アキヤマ</t>
    </rPh>
    <rPh sb="2" eb="4">
      <t>チョウナイ</t>
    </rPh>
    <rPh sb="4" eb="5">
      <t>カイ</t>
    </rPh>
    <rPh sb="13" eb="14">
      <t>ハル</t>
    </rPh>
    <rPh sb="14" eb="15">
      <t>ウミ</t>
    </rPh>
    <rPh sb="15" eb="17">
      <t>チョウナイ</t>
    </rPh>
    <rPh sb="17" eb="18">
      <t>カイ</t>
    </rPh>
    <phoneticPr fontId="2"/>
  </si>
  <si>
    <t>秋山町内会自主財源：47,000
春海町内会自主財源：77,000</t>
    <rPh sb="0" eb="2">
      <t>アキヤマ</t>
    </rPh>
    <rPh sb="2" eb="4">
      <t>チョウナイ</t>
    </rPh>
    <rPh sb="4" eb="5">
      <t>カイ</t>
    </rPh>
    <rPh sb="5" eb="7">
      <t>ジシュ</t>
    </rPh>
    <rPh sb="7" eb="9">
      <t>ザイゲン</t>
    </rPh>
    <rPh sb="17" eb="18">
      <t>ハル</t>
    </rPh>
    <rPh sb="18" eb="19">
      <t>ウミ</t>
    </rPh>
    <rPh sb="19" eb="21">
      <t>チョウナイ</t>
    </rPh>
    <rPh sb="21" eb="22">
      <t>カイ</t>
    </rPh>
    <rPh sb="22" eb="24">
      <t>ジシュ</t>
    </rPh>
    <rPh sb="24" eb="26">
      <t>ザイゲン</t>
    </rPh>
    <phoneticPr fontId="2"/>
  </si>
  <si>
    <t>会長　　　　　　　　 　   　　</t>
    <rPh sb="0" eb="1">
      <t>カイ</t>
    </rPh>
    <rPh sb="1" eb="2">
      <t>チョウ</t>
    </rPh>
    <phoneticPr fontId="2"/>
  </si>
  <si>
    <r>
      <t>【事業報告】　</t>
    </r>
    <r>
      <rPr>
        <sz val="12"/>
        <rFont val="HG丸ｺﾞｼｯｸM-PRO"/>
        <family val="3"/>
        <charset val="128"/>
      </rPr>
      <t>□主催事業　　□他団体へ助成⇒[</t>
    </r>
    <r>
      <rPr>
        <sz val="9"/>
        <rFont val="HG丸ｺﾞｼｯｸM-PRO"/>
        <family val="3"/>
        <charset val="128"/>
      </rPr>
      <t>助成団体名　</t>
    </r>
    <r>
      <rPr>
        <sz val="12"/>
        <rFont val="HG丸ｺﾞｼｯｸM-PRO"/>
        <family val="3"/>
        <charset val="128"/>
      </rPr>
      <t>　　　　　　　　　　　　]</t>
    </r>
    <rPh sb="1" eb="3">
      <t>ジギョウ</t>
    </rPh>
    <rPh sb="3" eb="5">
      <t>ホウコク</t>
    </rPh>
    <phoneticPr fontId="2"/>
  </si>
  <si>
    <t>※複数事業の場合には、様式３－１、３－２を活用し該当事業を記入してください。</t>
    <rPh sb="1" eb="3">
      <t>フクスウ</t>
    </rPh>
    <rPh sb="3" eb="5">
      <t>ジギョウ</t>
    </rPh>
    <rPh sb="6" eb="8">
      <t>バアイ</t>
    </rPh>
    <rPh sb="11" eb="13">
      <t>ヨウシキ</t>
    </rPh>
    <rPh sb="21" eb="23">
      <t>カツヨウ</t>
    </rPh>
    <rPh sb="24" eb="26">
      <t>ガイトウ</t>
    </rPh>
    <rPh sb="26" eb="28">
      <t>ジギョウ</t>
    </rPh>
    <rPh sb="29" eb="31">
      <t>キニュウ</t>
    </rPh>
    <phoneticPr fontId="2"/>
  </si>
  <si>
    <t>対象</t>
    <rPh sb="0" eb="2">
      <t>タイショウ</t>
    </rPh>
    <phoneticPr fontId="2"/>
  </si>
  <si>
    <t>令和７年度　地区社協活動費　地区精算書</t>
    <rPh sb="0" eb="2">
      <t>レイワ</t>
    </rPh>
    <rPh sb="3" eb="5">
      <t>ネンド</t>
    </rPh>
    <rPh sb="6" eb="8">
      <t>チク</t>
    </rPh>
    <rPh sb="8" eb="10">
      <t>シャキョウ</t>
    </rPh>
    <rPh sb="10" eb="12">
      <t>カツドウ</t>
    </rPh>
    <rPh sb="12" eb="13">
      <t>ヒ</t>
    </rPh>
    <rPh sb="14" eb="16">
      <t>チク</t>
    </rPh>
    <rPh sb="16" eb="19">
      <t>セイサンショ</t>
    </rPh>
    <phoneticPr fontId="2"/>
  </si>
  <si>
    <t>横浜市神奈川区社会福祉協議会</t>
    <rPh sb="0" eb="1">
      <t>ヨコ</t>
    </rPh>
    <rPh sb="1" eb="3">
      <t>ハマイチ</t>
    </rPh>
    <rPh sb="3" eb="6">
      <t>カナガワ</t>
    </rPh>
    <rPh sb="6" eb="7">
      <t>ク</t>
    </rPh>
    <rPh sb="7" eb="9">
      <t>シャカイ</t>
    </rPh>
    <rPh sb="9" eb="11">
      <t>フクシ</t>
    </rPh>
    <rPh sb="11" eb="14">
      <t>キョウギカイ</t>
    </rPh>
    <phoneticPr fontId="2"/>
  </si>
  <si>
    <t>会　長　河原　史郎　              　　様</t>
    <rPh sb="0" eb="1">
      <t>カイ</t>
    </rPh>
    <rPh sb="2" eb="3">
      <t>チョウ</t>
    </rPh>
    <rPh sb="4" eb="6">
      <t>カワラ</t>
    </rPh>
    <rPh sb="7" eb="9">
      <t>シロウ</t>
    </rPh>
    <rPh sb="26" eb="27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</si>
</sst>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7" formatCode="#,##0_ "/>
    <numFmt numFmtId="178" formatCode="#,##0_);[Red]\(#,##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Arial"/>
      <family val="2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HGP教科書体"/>
      <family val="1"/>
      <charset val="128"/>
    </font>
    <font>
      <b/>
      <sz val="14"/>
      <name val="HGS教科書体"/>
      <family val="1"/>
      <charset val="128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22"/>
      <color rgb="FF0000FF"/>
      <name val="ＭＳ Ｐゴシック"/>
      <family val="3"/>
      <charset val="128"/>
    </font>
    <font>
      <b/>
      <sz val="12"/>
      <color rgb="FF0070C0"/>
      <name val="HGP教科書体"/>
      <family val="1"/>
      <charset val="128"/>
    </font>
    <font>
      <b/>
      <sz val="14"/>
      <color rgb="FF0070C0"/>
      <name val="HGP教科書体"/>
      <family val="1"/>
      <charset val="128"/>
    </font>
    <font>
      <b/>
      <sz val="14"/>
      <color rgb="FF0000FF"/>
      <name val="HGP教科書体"/>
      <family val="1"/>
      <charset val="128"/>
    </font>
    <font>
      <b/>
      <sz val="11"/>
      <color rgb="FF0070C0"/>
      <name val="HGP教科書体"/>
      <family val="1"/>
      <charset val="128"/>
    </font>
    <font>
      <sz val="22"/>
      <color rgb="FF0070C0"/>
      <name val="ＭＳ Ｐゴシック"/>
      <family val="3"/>
      <charset val="128"/>
    </font>
    <font>
      <b/>
      <sz val="14"/>
      <color rgb="FF0070C0"/>
      <name val="HGS教科書体"/>
      <family val="1"/>
      <charset val="128"/>
    </font>
    <font>
      <b/>
      <sz val="10"/>
      <color rgb="FF0070C0"/>
      <name val="HGS教科書体"/>
      <family val="1"/>
      <charset val="128"/>
    </font>
    <font>
      <sz val="12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 shrinkToFit="1"/>
    </xf>
    <xf numFmtId="178" fontId="1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77" fontId="7" fillId="0" borderId="1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8" fillId="0" borderId="0" xfId="0" applyFont="1">
      <alignment vertical="center"/>
    </xf>
    <xf numFmtId="178" fontId="3" fillId="0" borderId="0" xfId="0" applyNumberFormat="1" applyFont="1" applyAlignment="1">
      <alignment horizontal="left" vertical="center" shrinkToFit="1"/>
    </xf>
    <xf numFmtId="0" fontId="9" fillId="0" borderId="0" xfId="0" applyFont="1" applyBorder="1" applyAlignment="1">
      <alignment vertical="top"/>
    </xf>
    <xf numFmtId="178" fontId="13" fillId="0" borderId="1" xfId="0" applyNumberFormat="1" applyFont="1" applyBorder="1" applyAlignment="1">
      <alignment horizontal="center" vertical="center" wrapText="1" shrinkToFit="1"/>
    </xf>
    <xf numFmtId="178" fontId="3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/>
    <xf numFmtId="0" fontId="10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left" vertical="center"/>
    </xf>
    <xf numFmtId="178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vertical="top"/>
    </xf>
    <xf numFmtId="178" fontId="0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178" fontId="2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indent="1"/>
    </xf>
    <xf numFmtId="178" fontId="3" fillId="0" borderId="0" xfId="0" applyNumberFormat="1" applyFont="1" applyFill="1" applyAlignment="1">
      <alignment vertical="center" shrinkToFit="1"/>
    </xf>
    <xf numFmtId="178" fontId="6" fillId="0" borderId="0" xfId="0" applyNumberFormat="1" applyFont="1" applyFill="1" applyAlignment="1">
      <alignment horizontal="right" vertical="center" shrinkToFit="1"/>
    </xf>
    <xf numFmtId="178" fontId="3" fillId="0" borderId="0" xfId="0" applyNumberFormat="1" applyFont="1" applyFill="1" applyAlignment="1">
      <alignment horizontal="left" vertical="center" shrinkToFit="1"/>
    </xf>
    <xf numFmtId="178" fontId="0" fillId="0" borderId="0" xfId="0" applyNumberFormat="1" applyFont="1" applyFill="1" applyAlignment="1">
      <alignment vertical="center" shrinkToFit="1"/>
    </xf>
    <xf numFmtId="178" fontId="6" fillId="0" borderId="0" xfId="0" applyNumberFormat="1" applyFont="1" applyFill="1" applyAlignment="1">
      <alignment horizontal="right" vertical="center"/>
    </xf>
    <xf numFmtId="0" fontId="0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left" vertical="center" indent="1"/>
    </xf>
    <xf numFmtId="178" fontId="13" fillId="0" borderId="7" xfId="0" applyNumberFormat="1" applyFont="1" applyBorder="1" applyAlignment="1">
      <alignment horizontal="center" vertical="center" wrapText="1" shrinkToFit="1"/>
    </xf>
    <xf numFmtId="178" fontId="3" fillId="0" borderId="8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6" fontId="17" fillId="0" borderId="0" xfId="0" applyNumberFormat="1" applyFont="1" applyAlignment="1">
      <alignment vertical="center" shrinkToFit="1"/>
    </xf>
    <xf numFmtId="6" fontId="17" fillId="2" borderId="9" xfId="0" applyNumberFormat="1" applyFont="1" applyFill="1" applyBorder="1" applyAlignment="1">
      <alignment vertical="center" shrinkToFit="1"/>
    </xf>
    <xf numFmtId="6" fontId="17" fillId="2" borderId="10" xfId="0" applyNumberFormat="1" applyFont="1" applyFill="1" applyBorder="1" applyAlignment="1">
      <alignment vertical="center" shrinkToFit="1"/>
    </xf>
    <xf numFmtId="178" fontId="3" fillId="0" borderId="0" xfId="0" applyNumberFormat="1" applyFont="1" applyBorder="1" applyAlignment="1">
      <alignment horizontal="left" vertical="center"/>
    </xf>
    <xf numFmtId="178" fontId="10" fillId="0" borderId="0" xfId="0" applyNumberFormat="1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178" fontId="6" fillId="0" borderId="0" xfId="0" applyNumberFormat="1" applyFont="1" applyAlignment="1">
      <alignment horizontal="right" vertical="center" shrinkToFit="1"/>
    </xf>
    <xf numFmtId="178" fontId="6" fillId="0" borderId="0" xfId="0" applyNumberFormat="1" applyFont="1" applyAlignment="1">
      <alignment horizontal="right" vertical="center"/>
    </xf>
    <xf numFmtId="178" fontId="0" fillId="0" borderId="0" xfId="0" applyNumberFormat="1" applyAlignment="1">
      <alignment vertical="center" shrinkToFit="1"/>
    </xf>
    <xf numFmtId="178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/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right" vertical="center" indent="1"/>
    </xf>
    <xf numFmtId="0" fontId="2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178" fontId="0" fillId="0" borderId="0" xfId="0" applyNumberFormat="1">
      <alignment vertical="center"/>
    </xf>
    <xf numFmtId="177" fontId="18" fillId="0" borderId="1" xfId="0" applyNumberFormat="1" applyFont="1" applyBorder="1">
      <alignment vertical="center"/>
    </xf>
    <xf numFmtId="177" fontId="24" fillId="0" borderId="1" xfId="0" applyNumberFormat="1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7" fontId="18" fillId="0" borderId="12" xfId="0" applyNumberFormat="1" applyFont="1" applyBorder="1">
      <alignment vertical="center"/>
    </xf>
    <xf numFmtId="177" fontId="24" fillId="0" borderId="12" xfId="0" applyNumberFormat="1" applyFont="1" applyBorder="1">
      <alignment vertical="center"/>
    </xf>
    <xf numFmtId="0" fontId="25" fillId="0" borderId="12" xfId="0" applyFont="1" applyBorder="1">
      <alignment vertical="center"/>
    </xf>
    <xf numFmtId="177" fontId="18" fillId="0" borderId="3" xfId="0" applyNumberFormat="1" applyFont="1" applyBorder="1">
      <alignment vertical="center"/>
    </xf>
    <xf numFmtId="177" fontId="24" fillId="0" borderId="3" xfId="0" applyNumberFormat="1" applyFont="1" applyBorder="1">
      <alignment vertical="center"/>
    </xf>
    <xf numFmtId="0" fontId="18" fillId="0" borderId="3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24" fillId="0" borderId="1" xfId="0" applyNumberFormat="1" applyFont="1" applyBorder="1" applyAlignment="1">
      <alignment horizontal="right" vertical="center"/>
    </xf>
    <xf numFmtId="0" fontId="18" fillId="0" borderId="1" xfId="0" applyFont="1" applyBorder="1">
      <alignment vertical="center"/>
    </xf>
    <xf numFmtId="0" fontId="18" fillId="0" borderId="12" xfId="0" applyFont="1" applyBorder="1">
      <alignment vertical="center"/>
    </xf>
    <xf numFmtId="0" fontId="11" fillId="2" borderId="10" xfId="0" applyNumberFormat="1" applyFont="1" applyFill="1" applyBorder="1" applyAlignment="1">
      <alignment horizontal="center" vertical="center" shrinkToFit="1"/>
    </xf>
    <xf numFmtId="178" fontId="24" fillId="0" borderId="1" xfId="0" applyNumberFormat="1" applyFont="1" applyBorder="1" applyAlignment="1">
      <alignment horizontal="center" vertical="center" wrapText="1"/>
    </xf>
    <xf numFmtId="178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78" fontId="27" fillId="0" borderId="1" xfId="0" applyNumberFormat="1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4" fillId="0" borderId="1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3" xfId="0" applyFont="1" applyBorder="1">
      <alignment vertical="center"/>
    </xf>
    <xf numFmtId="0" fontId="24" fillId="0" borderId="1" xfId="0" applyFont="1" applyBorder="1" applyAlignment="1">
      <alignment vertical="center" wrapText="1"/>
    </xf>
    <xf numFmtId="0" fontId="24" fillId="0" borderId="13" xfId="0" applyFont="1" applyBorder="1">
      <alignment vertical="center"/>
    </xf>
    <xf numFmtId="0" fontId="28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/>
    </xf>
    <xf numFmtId="0" fontId="30" fillId="0" borderId="0" xfId="0" applyFont="1">
      <alignment vertical="center"/>
    </xf>
    <xf numFmtId="178" fontId="3" fillId="0" borderId="0" xfId="0" applyNumberFormat="1" applyFont="1" applyAlignment="1">
      <alignment horizontal="left" vertical="center" shrinkToFit="1"/>
    </xf>
    <xf numFmtId="178" fontId="11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6" fontId="12" fillId="0" borderId="0" xfId="0" applyNumberFormat="1" applyFont="1" applyAlignment="1">
      <alignment horizontal="center" vertical="center" shrinkToFit="1"/>
    </xf>
    <xf numFmtId="178" fontId="10" fillId="0" borderId="4" xfId="0" applyNumberFormat="1" applyFont="1" applyBorder="1" applyAlignment="1">
      <alignment horizontal="left" vertical="center" wrapText="1"/>
    </xf>
    <xf numFmtId="178" fontId="10" fillId="0" borderId="14" xfId="0" applyNumberFormat="1" applyFont="1" applyBorder="1" applyAlignment="1">
      <alignment horizontal="left" vertical="center" wrapText="1"/>
    </xf>
    <xf numFmtId="178" fontId="13" fillId="0" borderId="4" xfId="0" applyNumberFormat="1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178" fontId="0" fillId="0" borderId="4" xfId="0" applyNumberFormat="1" applyFont="1" applyBorder="1" applyAlignment="1">
      <alignment horizontal="left" vertical="center" wrapText="1" indent="1"/>
    </xf>
    <xf numFmtId="178" fontId="0" fillId="0" borderId="14" xfId="0" applyNumberFormat="1" applyFont="1" applyBorder="1" applyAlignment="1">
      <alignment horizontal="left" vertical="center" wrapText="1" indent="1"/>
    </xf>
    <xf numFmtId="0" fontId="0" fillId="0" borderId="4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178" fontId="0" fillId="0" borderId="8" xfId="0" applyNumberFormat="1" applyFont="1" applyBorder="1" applyAlignment="1">
      <alignment horizontal="left" vertical="center" shrinkToFit="1"/>
    </xf>
    <xf numFmtId="178" fontId="0" fillId="0" borderId="0" xfId="0" applyNumberFormat="1" applyFont="1" applyBorder="1" applyAlignment="1">
      <alignment horizontal="left" vertical="center" shrinkToFit="1"/>
    </xf>
    <xf numFmtId="178" fontId="13" fillId="0" borderId="4" xfId="0" applyNumberFormat="1" applyFont="1" applyBorder="1" applyAlignment="1">
      <alignment horizontal="center" vertical="center" wrapText="1" shrinkToFit="1"/>
    </xf>
    <xf numFmtId="178" fontId="13" fillId="0" borderId="14" xfId="0" applyNumberFormat="1" applyFont="1" applyBorder="1" applyAlignment="1">
      <alignment horizontal="center" vertical="center" wrapText="1" shrinkToFit="1"/>
    </xf>
    <xf numFmtId="178" fontId="3" fillId="0" borderId="4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4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178" fontId="0" fillId="0" borderId="4" xfId="0" applyNumberFormat="1" applyBorder="1" applyAlignment="1">
      <alignment horizontal="left" vertical="center" wrapText="1" indent="1"/>
    </xf>
    <xf numFmtId="178" fontId="0" fillId="0" borderId="14" xfId="0" applyNumberFormat="1" applyBorder="1" applyAlignment="1">
      <alignment horizontal="left" vertical="center" wrapText="1" indent="1"/>
    </xf>
    <xf numFmtId="0" fontId="23" fillId="0" borderId="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497205</xdr:colOff>
      <xdr:row>20</xdr:row>
      <xdr:rowOff>219075</xdr:rowOff>
    </xdr:from>
    <xdr:to>
      <xdr:col>1</xdr:col>
      <xdr:colOff>933112</xdr:colOff>
      <xdr:row>22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0A067D-D665-3C50-1207-0DAF7F511B10}"/>
            </a:ext>
          </a:extLst>
        </xdr:cNvPr>
        <xdr:cNvSpPr txBox="1"/>
      </xdr:nvSpPr>
      <xdr:spPr>
        <a:xfrm>
          <a:off x="1066800" y="6010275"/>
          <a:ext cx="4476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✓</a:t>
          </a:r>
        </a:p>
      </xdr:txBody>
    </xdr:sp>
    <xdr:clientData/>
  </xdr:twoCellAnchor>
  <xdr:twoCellAnchor>
    <xdr:from>
      <xdr:col>3</xdr:col>
      <xdr:colOff>86360</xdr:colOff>
      <xdr:row>31</xdr:row>
      <xdr:rowOff>0</xdr:rowOff>
    </xdr:from>
    <xdr:to>
      <xdr:col>3</xdr:col>
      <xdr:colOff>544143</xdr:colOff>
      <xdr:row>32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AAB200-F1B5-2229-B08C-273D91AF9637}"/>
            </a:ext>
          </a:extLst>
        </xdr:cNvPr>
        <xdr:cNvSpPr txBox="1"/>
      </xdr:nvSpPr>
      <xdr:spPr>
        <a:xfrm>
          <a:off x="5162550" y="11115675"/>
          <a:ext cx="4476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✓</a:t>
          </a:r>
        </a:p>
      </xdr:txBody>
    </xdr:sp>
    <xdr:clientData/>
  </xdr:twoCellAnchor>
  <xdr:twoCellAnchor>
    <xdr:from>
      <xdr:col>2</xdr:col>
      <xdr:colOff>86360</xdr:colOff>
      <xdr:row>27</xdr:row>
      <xdr:rowOff>342900</xdr:rowOff>
    </xdr:from>
    <xdr:to>
      <xdr:col>2</xdr:col>
      <xdr:colOff>544143</xdr:colOff>
      <xdr:row>28</xdr:row>
      <xdr:rowOff>288979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8394B08-0CBB-8546-DBBB-476C22354E6F}"/>
            </a:ext>
          </a:extLst>
        </xdr:cNvPr>
        <xdr:cNvSpPr txBox="1"/>
      </xdr:nvSpPr>
      <xdr:spPr>
        <a:xfrm>
          <a:off x="2105025" y="8982075"/>
          <a:ext cx="4476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✓</a:t>
          </a:r>
        </a:p>
      </xdr:txBody>
    </xdr:sp>
    <xdr:clientData/>
  </xdr:twoCellAnchor>
  <xdr:twoCellAnchor>
    <xdr:from>
      <xdr:col>3</xdr:col>
      <xdr:colOff>770255</xdr:colOff>
      <xdr:row>25</xdr:row>
      <xdr:rowOff>98426</xdr:rowOff>
    </xdr:from>
    <xdr:to>
      <xdr:col>3</xdr:col>
      <xdr:colOff>1229582</xdr:colOff>
      <xdr:row>25</xdr:row>
      <xdr:rowOff>479426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408180-2DF2-0E49-C6CF-0538AE991D6A}"/>
            </a:ext>
          </a:extLst>
        </xdr:cNvPr>
        <xdr:cNvSpPr txBox="1"/>
      </xdr:nvSpPr>
      <xdr:spPr>
        <a:xfrm>
          <a:off x="5848350" y="7781926"/>
          <a:ext cx="457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23</a:t>
          </a:r>
          <a:endParaRPr kumimoji="1" lang="ja-JP" altLang="en-US" sz="1800" b="1">
            <a:solidFill>
              <a:srgbClr val="0070C0"/>
            </a:solidFill>
            <a:latin typeface="HGP教科書体" panose="02020600000000000000" pitchFamily="18" charset="-128"/>
            <a:ea typeface="HGP教科書体" panose="02020600000000000000" pitchFamily="18" charset="-128"/>
          </a:endParaRPr>
        </a:p>
      </xdr:txBody>
    </xdr:sp>
    <xdr:clientData/>
  </xdr:twoCellAnchor>
  <xdr:twoCellAnchor>
    <xdr:from>
      <xdr:col>3</xdr:col>
      <xdr:colOff>1165225</xdr:colOff>
      <xdr:row>26</xdr:row>
      <xdr:rowOff>19051</xdr:rowOff>
    </xdr:from>
    <xdr:to>
      <xdr:col>3</xdr:col>
      <xdr:colOff>1620823</xdr:colOff>
      <xdr:row>26</xdr:row>
      <xdr:rowOff>400051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2C533E-685E-4E7D-F15E-062D7192FFEF}"/>
            </a:ext>
          </a:extLst>
        </xdr:cNvPr>
        <xdr:cNvSpPr txBox="1"/>
      </xdr:nvSpPr>
      <xdr:spPr>
        <a:xfrm>
          <a:off x="6229350" y="8239126"/>
          <a:ext cx="457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50</a:t>
          </a:r>
          <a:endParaRPr kumimoji="1" lang="ja-JP" altLang="en-US" sz="1800" b="1">
            <a:solidFill>
              <a:srgbClr val="0070C0"/>
            </a:solidFill>
            <a:latin typeface="HGP教科書体" panose="02020600000000000000" pitchFamily="18" charset="-128"/>
            <a:ea typeface="HGP教科書体" panose="02020600000000000000" pitchFamily="18" charset="-128"/>
          </a:endParaRPr>
        </a:p>
      </xdr:txBody>
    </xdr:sp>
    <xdr:clientData/>
  </xdr:twoCellAnchor>
  <xdr:twoCellAnchor>
    <xdr:from>
      <xdr:col>3</xdr:col>
      <xdr:colOff>1165225</xdr:colOff>
      <xdr:row>27</xdr:row>
      <xdr:rowOff>38101</xdr:rowOff>
    </xdr:from>
    <xdr:to>
      <xdr:col>3</xdr:col>
      <xdr:colOff>1606653</xdr:colOff>
      <xdr:row>28</xdr:row>
      <xdr:rowOff>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E9ACDB7-B3AD-5E97-6FDB-D75C89ED6D22}"/>
            </a:ext>
          </a:extLst>
        </xdr:cNvPr>
        <xdr:cNvSpPr txBox="1"/>
      </xdr:nvSpPr>
      <xdr:spPr>
        <a:xfrm>
          <a:off x="6229350" y="8677276"/>
          <a:ext cx="457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10</a:t>
          </a:r>
        </a:p>
      </xdr:txBody>
    </xdr:sp>
    <xdr:clientData/>
  </xdr:twoCellAnchor>
  <xdr:twoCellAnchor>
    <xdr:from>
      <xdr:col>2</xdr:col>
      <xdr:colOff>2745105</xdr:colOff>
      <xdr:row>3</xdr:row>
      <xdr:rowOff>152400</xdr:rowOff>
    </xdr:from>
    <xdr:to>
      <xdr:col>3</xdr:col>
      <xdr:colOff>589268</xdr:colOff>
      <xdr:row>5</xdr:row>
      <xdr:rowOff>52595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FCDF80-EC38-C302-CE99-460CCEFC08BF}"/>
            </a:ext>
          </a:extLst>
        </xdr:cNvPr>
        <xdr:cNvSpPr txBox="1"/>
      </xdr:nvSpPr>
      <xdr:spPr>
        <a:xfrm>
          <a:off x="4752975" y="781050"/>
          <a:ext cx="899905" cy="347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00B0F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桜木</a:t>
          </a:r>
        </a:p>
      </xdr:txBody>
    </xdr:sp>
    <xdr:clientData/>
  </xdr:twoCellAnchor>
  <xdr:twoCellAnchor>
    <xdr:from>
      <xdr:col>3</xdr:col>
      <xdr:colOff>348309</xdr:colOff>
      <xdr:row>4</xdr:row>
      <xdr:rowOff>178075</xdr:rowOff>
    </xdr:from>
    <xdr:to>
      <xdr:col>3</xdr:col>
      <xdr:colOff>1710544</xdr:colOff>
      <xdr:row>6</xdr:row>
      <xdr:rowOff>90280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4115EB3-352E-DE2A-C387-9F8BFCBCF033}"/>
            </a:ext>
          </a:extLst>
        </xdr:cNvPr>
        <xdr:cNvSpPr txBox="1"/>
      </xdr:nvSpPr>
      <xdr:spPr>
        <a:xfrm>
          <a:off x="4961584" y="1016275"/>
          <a:ext cx="1248715" cy="369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00B0F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横浜　花子</a:t>
          </a:r>
        </a:p>
      </xdr:txBody>
    </xdr:sp>
    <xdr:clientData/>
  </xdr:twoCellAnchor>
  <xdr:twoCellAnchor>
    <xdr:from>
      <xdr:col>1</xdr:col>
      <xdr:colOff>1388745</xdr:colOff>
      <xdr:row>18</xdr:row>
      <xdr:rowOff>409575</xdr:rowOff>
    </xdr:from>
    <xdr:to>
      <xdr:col>2</xdr:col>
      <xdr:colOff>392813</xdr:colOff>
      <xdr:row>19</xdr:row>
      <xdr:rowOff>269875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C22114-3647-0647-71B2-3F341763E6B7}"/>
            </a:ext>
          </a:extLst>
        </xdr:cNvPr>
        <xdr:cNvSpPr txBox="1"/>
      </xdr:nvSpPr>
      <xdr:spPr>
        <a:xfrm>
          <a:off x="1962150" y="5191125"/>
          <a:ext cx="4476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421005</xdr:colOff>
      <xdr:row>21</xdr:row>
      <xdr:rowOff>1905</xdr:rowOff>
    </xdr:from>
    <xdr:to>
      <xdr:col>2</xdr:col>
      <xdr:colOff>866637</xdr:colOff>
      <xdr:row>22</xdr:row>
      <xdr:rowOff>129540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B4B187-5AC4-FB27-7D07-8657C2B5F280}"/>
            </a:ext>
          </a:extLst>
        </xdr:cNvPr>
        <xdr:cNvSpPr txBox="1"/>
      </xdr:nvSpPr>
      <xdr:spPr>
        <a:xfrm>
          <a:off x="2179320" y="5785485"/>
          <a:ext cx="402149" cy="3790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✓</a:t>
          </a:r>
        </a:p>
      </xdr:txBody>
    </xdr:sp>
    <xdr:clientData/>
  </xdr:twoCellAnchor>
  <xdr:twoCellAnchor>
    <xdr:from>
      <xdr:col>3</xdr:col>
      <xdr:colOff>86360</xdr:colOff>
      <xdr:row>31</xdr:row>
      <xdr:rowOff>0</xdr:rowOff>
    </xdr:from>
    <xdr:to>
      <xdr:col>3</xdr:col>
      <xdr:colOff>544143</xdr:colOff>
      <xdr:row>32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3E475D-3F23-5CC3-66F4-CB60816788EE}"/>
            </a:ext>
          </a:extLst>
        </xdr:cNvPr>
        <xdr:cNvSpPr txBox="1"/>
      </xdr:nvSpPr>
      <xdr:spPr>
        <a:xfrm>
          <a:off x="5162550" y="11115675"/>
          <a:ext cx="4476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00B0F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✓</a:t>
          </a:r>
        </a:p>
      </xdr:txBody>
    </xdr:sp>
    <xdr:clientData/>
  </xdr:twoCellAnchor>
  <xdr:twoCellAnchor>
    <xdr:from>
      <xdr:col>2</xdr:col>
      <xdr:colOff>2286000</xdr:colOff>
      <xdr:row>27</xdr:row>
      <xdr:rowOff>373380</xdr:rowOff>
    </xdr:from>
    <xdr:to>
      <xdr:col>2</xdr:col>
      <xdr:colOff>2729390</xdr:colOff>
      <xdr:row>28</xdr:row>
      <xdr:rowOff>325755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4E7F4E-17E5-B0D6-99B8-09787EE00A77}"/>
            </a:ext>
          </a:extLst>
        </xdr:cNvPr>
        <xdr:cNvSpPr txBox="1"/>
      </xdr:nvSpPr>
      <xdr:spPr>
        <a:xfrm>
          <a:off x="3863340" y="8755380"/>
          <a:ext cx="40214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00B0F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✓</a:t>
          </a:r>
        </a:p>
      </xdr:txBody>
    </xdr:sp>
    <xdr:clientData/>
  </xdr:twoCellAnchor>
  <xdr:twoCellAnchor>
    <xdr:from>
      <xdr:col>2</xdr:col>
      <xdr:colOff>2888615</xdr:colOff>
      <xdr:row>3</xdr:row>
      <xdr:rowOff>152400</xdr:rowOff>
    </xdr:from>
    <xdr:to>
      <xdr:col>3</xdr:col>
      <xdr:colOff>588026</xdr:colOff>
      <xdr:row>5</xdr:row>
      <xdr:rowOff>52595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59259A-E2D9-F246-0DCE-A266F8BC90F1}"/>
            </a:ext>
          </a:extLst>
        </xdr:cNvPr>
        <xdr:cNvSpPr txBox="1"/>
      </xdr:nvSpPr>
      <xdr:spPr>
        <a:xfrm>
          <a:off x="4895850" y="781050"/>
          <a:ext cx="757030" cy="347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桜木</a:t>
          </a:r>
        </a:p>
      </xdr:txBody>
    </xdr:sp>
    <xdr:clientData/>
  </xdr:twoCellAnchor>
  <xdr:twoCellAnchor>
    <xdr:from>
      <xdr:col>3</xdr:col>
      <xdr:colOff>348309</xdr:colOff>
      <xdr:row>4</xdr:row>
      <xdr:rowOff>178075</xdr:rowOff>
    </xdr:from>
    <xdr:to>
      <xdr:col>3</xdr:col>
      <xdr:colOff>1717471</xdr:colOff>
      <xdr:row>6</xdr:row>
      <xdr:rowOff>90280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FB352AF-EBCF-6E81-326E-4458144AE140}"/>
            </a:ext>
          </a:extLst>
        </xdr:cNvPr>
        <xdr:cNvSpPr txBox="1"/>
      </xdr:nvSpPr>
      <xdr:spPr>
        <a:xfrm>
          <a:off x="4961584" y="1016275"/>
          <a:ext cx="1255065" cy="369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横浜　花子</a:t>
          </a:r>
        </a:p>
      </xdr:txBody>
    </xdr:sp>
    <xdr:clientData/>
  </xdr:twoCellAnchor>
  <xdr:twoCellAnchor>
    <xdr:from>
      <xdr:col>1</xdr:col>
      <xdr:colOff>1388745</xdr:colOff>
      <xdr:row>17</xdr:row>
      <xdr:rowOff>409575</xdr:rowOff>
    </xdr:from>
    <xdr:to>
      <xdr:col>2</xdr:col>
      <xdr:colOff>392813</xdr:colOff>
      <xdr:row>18</xdr:row>
      <xdr:rowOff>269875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2BC7AE-925C-1D3C-4CB0-FCABC4610B2E}"/>
            </a:ext>
          </a:extLst>
        </xdr:cNvPr>
        <xdr:cNvSpPr txBox="1"/>
      </xdr:nvSpPr>
      <xdr:spPr>
        <a:xfrm>
          <a:off x="1962150" y="4686300"/>
          <a:ext cx="4476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✓</a:t>
          </a:r>
        </a:p>
      </xdr:txBody>
    </xdr:sp>
    <xdr:clientData/>
  </xdr:twoCellAnchor>
  <xdr:twoCellAnchor>
    <xdr:from>
      <xdr:col>3</xdr:col>
      <xdr:colOff>43179</xdr:colOff>
      <xdr:row>21</xdr:row>
      <xdr:rowOff>22860</xdr:rowOff>
    </xdr:from>
    <xdr:to>
      <xdr:col>4</xdr:col>
      <xdr:colOff>661070</xdr:colOff>
      <xdr:row>22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644BDD-F961-C8FB-0B0D-0906FC761BC3}"/>
            </a:ext>
          </a:extLst>
        </xdr:cNvPr>
        <xdr:cNvSpPr txBox="1"/>
      </xdr:nvSpPr>
      <xdr:spPr>
        <a:xfrm>
          <a:off x="4596764" y="5806440"/>
          <a:ext cx="238315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200" b="1">
              <a:solidFill>
                <a:srgbClr val="0070C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秋山町内会、春海町内会</a:t>
          </a:r>
          <a:endParaRPr kumimoji="1" lang="en-US" altLang="ja-JP" sz="1200" b="1">
            <a:solidFill>
              <a:srgbClr val="0070C0"/>
            </a:solidFill>
            <a:latin typeface="HGP教科書体" panose="02020600000000000000" pitchFamily="18" charset="-128"/>
            <a:ea typeface="HGP教科書体" panose="020206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931546</xdr:colOff>
      <xdr:row>13</xdr:row>
      <xdr:rowOff>495300</xdr:rowOff>
    </xdr:from>
    <xdr:to>
      <xdr:col>3</xdr:col>
      <xdr:colOff>2955523</xdr:colOff>
      <xdr:row>15</xdr:row>
      <xdr:rowOff>76200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CF649740-E483-AE15-7EAF-DC67506D8D62}"/>
            </a:ext>
          </a:extLst>
        </xdr:cNvPr>
        <xdr:cNvSpPr/>
      </xdr:nvSpPr>
      <xdr:spPr>
        <a:xfrm>
          <a:off x="4061461" y="6278880"/>
          <a:ext cx="1813560" cy="586740"/>
        </a:xfrm>
        <a:prstGeom prst="borderCallout1">
          <a:avLst>
            <a:gd name="adj1" fmla="val 2471"/>
            <a:gd name="adj2" fmla="val 52571"/>
            <a:gd name="adj3" fmla="val -213624"/>
            <a:gd name="adj4" fmla="val 77898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事業を広報紙等に掲載する場合は一部計上可。</a:t>
          </a:r>
        </a:p>
      </xdr:txBody>
    </xdr:sp>
    <xdr:clientData/>
  </xdr:twoCellAnchor>
  <xdr:twoCellAnchor>
    <xdr:from>
      <xdr:col>0</xdr:col>
      <xdr:colOff>449580</xdr:colOff>
      <xdr:row>14</xdr:row>
      <xdr:rowOff>117475</xdr:rowOff>
    </xdr:from>
    <xdr:to>
      <xdr:col>2</xdr:col>
      <xdr:colOff>86339</xdr:colOff>
      <xdr:row>15</xdr:row>
      <xdr:rowOff>352425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DEAA15E6-A336-0C40-3B7B-1CCA0451C3CB}"/>
            </a:ext>
          </a:extLst>
        </xdr:cNvPr>
        <xdr:cNvSpPr/>
      </xdr:nvSpPr>
      <xdr:spPr>
        <a:xfrm>
          <a:off x="447675" y="6419850"/>
          <a:ext cx="2219326" cy="733425"/>
        </a:xfrm>
        <a:prstGeom prst="borderCallout1">
          <a:avLst>
            <a:gd name="adj1" fmla="val 354"/>
            <a:gd name="adj2" fmla="val 42100"/>
            <a:gd name="adj3" fmla="val -91107"/>
            <a:gd name="adj4" fmla="val 31808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食材費には、地区社協活動費の補助金を充てられないので、自主財源を充当。</a:t>
          </a:r>
        </a:p>
      </xdr:txBody>
    </xdr:sp>
    <xdr:clientData/>
  </xdr:twoCellAnchor>
  <xdr:twoCellAnchor>
    <xdr:from>
      <xdr:col>1</xdr:col>
      <xdr:colOff>727075</xdr:colOff>
      <xdr:row>6</xdr:row>
      <xdr:rowOff>76200</xdr:rowOff>
    </xdr:from>
    <xdr:to>
      <xdr:col>3</xdr:col>
      <xdr:colOff>2238383</xdr:colOff>
      <xdr:row>7</xdr:row>
      <xdr:rowOff>167640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D4CD7D25-9656-3B85-3F19-0D76C3C47E97}"/>
            </a:ext>
          </a:extLst>
        </xdr:cNvPr>
        <xdr:cNvSpPr/>
      </xdr:nvSpPr>
      <xdr:spPr>
        <a:xfrm>
          <a:off x="2065020" y="2842260"/>
          <a:ext cx="3169920" cy="342900"/>
        </a:xfrm>
        <a:prstGeom prst="borderCallout1">
          <a:avLst>
            <a:gd name="adj1" fmla="val 31426"/>
            <a:gd name="adj2" fmla="val -1142"/>
            <a:gd name="adj3" fmla="val -15888"/>
            <a:gd name="adj4" fmla="val -493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予算額は申請時の科目・金額をそのまま転記する。</a:t>
          </a:r>
        </a:p>
      </xdr:txBody>
    </xdr:sp>
    <xdr:clientData/>
  </xdr:twoCellAnchor>
  <xdr:twoCellAnchor>
    <xdr:from>
      <xdr:col>3</xdr:col>
      <xdr:colOff>330835</xdr:colOff>
      <xdr:row>16</xdr:row>
      <xdr:rowOff>441960</xdr:rowOff>
    </xdr:from>
    <xdr:to>
      <xdr:col>3</xdr:col>
      <xdr:colOff>2060925</xdr:colOff>
      <xdr:row>17</xdr:row>
      <xdr:rowOff>434340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A73BEB04-201A-1C0D-84FB-7C25C03E5BC6}"/>
            </a:ext>
          </a:extLst>
        </xdr:cNvPr>
        <xdr:cNvSpPr/>
      </xdr:nvSpPr>
      <xdr:spPr>
        <a:xfrm>
          <a:off x="3505200" y="7734300"/>
          <a:ext cx="1562100" cy="495300"/>
        </a:xfrm>
        <a:prstGeom prst="borderCallout1">
          <a:avLst>
            <a:gd name="adj1" fmla="val 21780"/>
            <a:gd name="adj2" fmla="val -940"/>
            <a:gd name="adj3" fmla="val 124621"/>
            <a:gd name="adj4" fmla="val -262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決算額の収支合計に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差異がないことを確認。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1036955</xdr:colOff>
      <xdr:row>5</xdr:row>
      <xdr:rowOff>3810</xdr:rowOff>
    </xdr:from>
    <xdr:to>
      <xdr:col>3</xdr:col>
      <xdr:colOff>2969044</xdr:colOff>
      <xdr:row>6</xdr:row>
      <xdr:rowOff>236220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628F08C8-75A0-45B7-CE0C-C8DE9C991372}"/>
            </a:ext>
          </a:extLst>
        </xdr:cNvPr>
        <xdr:cNvSpPr/>
      </xdr:nvSpPr>
      <xdr:spPr>
        <a:xfrm>
          <a:off x="4150995" y="2266950"/>
          <a:ext cx="1731520" cy="735330"/>
        </a:xfrm>
        <a:prstGeom prst="borderCallout1">
          <a:avLst>
            <a:gd name="adj1" fmla="val 2471"/>
            <a:gd name="adj2" fmla="val 52571"/>
            <a:gd name="adj3" fmla="val -158735"/>
            <a:gd name="adj4" fmla="val 4033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複数団体へ助成する場合は、それぞれの助成金額を記入。</a:t>
          </a:r>
        </a:p>
      </xdr:txBody>
    </xdr:sp>
    <xdr:clientData/>
  </xdr:twoCellAnchor>
  <xdr:twoCellAnchor>
    <xdr:from>
      <xdr:col>3</xdr:col>
      <xdr:colOff>854075</xdr:colOff>
      <xdr:row>14</xdr:row>
      <xdr:rowOff>9526</xdr:rowOff>
    </xdr:from>
    <xdr:to>
      <xdr:col>3</xdr:col>
      <xdr:colOff>2885445</xdr:colOff>
      <xdr:row>15</xdr:row>
      <xdr:rowOff>38101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4A858A97-40C5-8094-D99D-41624AE92F9C}"/>
            </a:ext>
          </a:extLst>
        </xdr:cNvPr>
        <xdr:cNvSpPr/>
      </xdr:nvSpPr>
      <xdr:spPr>
        <a:xfrm>
          <a:off x="4057650" y="6359526"/>
          <a:ext cx="1859705" cy="536575"/>
        </a:xfrm>
        <a:prstGeom prst="borderCallout1">
          <a:avLst>
            <a:gd name="adj1" fmla="val 2471"/>
            <a:gd name="adj2" fmla="val 93409"/>
            <a:gd name="adj3" fmla="val -222552"/>
            <a:gd name="adj4" fmla="val 88893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事業を広報紙等に掲載する場合は一部計上可。</a:t>
          </a:r>
        </a:p>
      </xdr:txBody>
    </xdr:sp>
    <xdr:clientData/>
  </xdr:twoCellAnchor>
  <xdr:twoCellAnchor>
    <xdr:from>
      <xdr:col>0</xdr:col>
      <xdr:colOff>430530</xdr:colOff>
      <xdr:row>14</xdr:row>
      <xdr:rowOff>79375</xdr:rowOff>
    </xdr:from>
    <xdr:to>
      <xdr:col>2</xdr:col>
      <xdr:colOff>84484</xdr:colOff>
      <xdr:row>15</xdr:row>
      <xdr:rowOff>314325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77AA33DE-DFB2-273A-B0CA-9A117BA18B6C}"/>
            </a:ext>
          </a:extLst>
        </xdr:cNvPr>
        <xdr:cNvSpPr/>
      </xdr:nvSpPr>
      <xdr:spPr>
        <a:xfrm>
          <a:off x="438150" y="6381750"/>
          <a:ext cx="2219326" cy="733425"/>
        </a:xfrm>
        <a:prstGeom prst="borderCallout1">
          <a:avLst>
            <a:gd name="adj1" fmla="val 354"/>
            <a:gd name="adj2" fmla="val 42100"/>
            <a:gd name="adj3" fmla="val -89808"/>
            <a:gd name="adj4" fmla="val 2708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食材費には、地区社協活動費の補助金を充てられないので、自主財源を充当。</a:t>
          </a:r>
        </a:p>
      </xdr:txBody>
    </xdr:sp>
    <xdr:clientData/>
  </xdr:twoCellAnchor>
  <xdr:twoCellAnchor>
    <xdr:from>
      <xdr:col>3</xdr:col>
      <xdr:colOff>96519</xdr:colOff>
      <xdr:row>16</xdr:row>
      <xdr:rowOff>388620</xdr:rowOff>
    </xdr:from>
    <xdr:to>
      <xdr:col>3</xdr:col>
      <xdr:colOff>1990613</xdr:colOff>
      <xdr:row>17</xdr:row>
      <xdr:rowOff>381000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8D6FE7B1-C60D-65B7-955F-A61F479421D6}"/>
            </a:ext>
          </a:extLst>
        </xdr:cNvPr>
        <xdr:cNvSpPr/>
      </xdr:nvSpPr>
      <xdr:spPr>
        <a:xfrm>
          <a:off x="3357244" y="7754620"/>
          <a:ext cx="1741805" cy="500380"/>
        </a:xfrm>
        <a:prstGeom prst="borderCallout1">
          <a:avLst>
            <a:gd name="adj1" fmla="val 21780"/>
            <a:gd name="adj2" fmla="val -940"/>
            <a:gd name="adj3" fmla="val 124621"/>
            <a:gd name="adj4" fmla="val -262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決算額の収支合計に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差異がないことを確認。</a:t>
          </a:r>
        </a:p>
      </xdr:txBody>
    </xdr:sp>
    <xdr:clientData/>
  </xdr:twoCellAnchor>
  <xdr:twoCellAnchor>
    <xdr:from>
      <xdr:col>0</xdr:col>
      <xdr:colOff>1142365</xdr:colOff>
      <xdr:row>6</xdr:row>
      <xdr:rowOff>144780</xdr:rowOff>
    </xdr:from>
    <xdr:to>
      <xdr:col>3</xdr:col>
      <xdr:colOff>1099852</xdr:colOff>
      <xdr:row>7</xdr:row>
      <xdr:rowOff>236220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7A398B73-C464-0F2E-19BE-72AB15AFF283}"/>
            </a:ext>
          </a:extLst>
        </xdr:cNvPr>
        <xdr:cNvSpPr/>
      </xdr:nvSpPr>
      <xdr:spPr>
        <a:xfrm>
          <a:off x="1043940" y="2910840"/>
          <a:ext cx="3169920" cy="342900"/>
        </a:xfrm>
        <a:prstGeom prst="borderCallout1">
          <a:avLst>
            <a:gd name="adj1" fmla="val -4129"/>
            <a:gd name="adj2" fmla="val 1983"/>
            <a:gd name="adj3" fmla="val -69221"/>
            <a:gd name="adj4" fmla="val 1140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予算額は申請時の科目・金額をそのまま転記する。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6E89-A9FA-42AB-B363-6FFA5C80C8C0}">
  <sheetPr>
    <tabColor theme="9" tint="0.79998168889431442"/>
  </sheetPr>
  <dimension ref="A1:I36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7.5" style="34" customWidth="1"/>
    <col min="2" max="2" width="18.875" style="34" customWidth="1"/>
    <col min="3" max="3" width="40.125" style="34" customWidth="1"/>
    <col min="4" max="4" width="26.625" style="34" customWidth="1"/>
    <col min="5" max="16384" width="9" style="3"/>
  </cols>
  <sheetData>
    <row r="1" spans="1:9" ht="15" customHeight="1" x14ac:dyDescent="0.15">
      <c r="A1" s="2"/>
      <c r="B1" s="2"/>
      <c r="C1" s="2"/>
      <c r="D1" s="39" t="s">
        <v>19</v>
      </c>
      <c r="G1" s="4"/>
    </row>
    <row r="2" spans="1:9" ht="17.25" customHeight="1" x14ac:dyDescent="0.15">
      <c r="A2" s="1" t="s">
        <v>0</v>
      </c>
      <c r="B2" s="1"/>
      <c r="C2" s="1"/>
      <c r="D2" s="38"/>
      <c r="G2" s="4"/>
      <c r="H2" s="4"/>
      <c r="I2" s="5"/>
    </row>
    <row r="3" spans="1:9" ht="17.25" customHeight="1" x14ac:dyDescent="0.15">
      <c r="A3" s="109" t="s">
        <v>79</v>
      </c>
      <c r="B3" s="109"/>
      <c r="C3" s="19"/>
      <c r="D3" s="19"/>
      <c r="G3" s="4"/>
      <c r="H3" s="4"/>
      <c r="I3" s="4"/>
    </row>
    <row r="4" spans="1:9" ht="17.25" customHeight="1" x14ac:dyDescent="0.15">
      <c r="A4" s="109" t="s">
        <v>80</v>
      </c>
      <c r="B4" s="109"/>
      <c r="C4" s="19"/>
      <c r="D4" s="40"/>
      <c r="G4" s="4"/>
      <c r="H4" s="4"/>
      <c r="I4" s="4"/>
    </row>
    <row r="5" spans="1:9" ht="18" customHeight="1" x14ac:dyDescent="0.15">
      <c r="A5" s="2"/>
      <c r="B5" s="2"/>
      <c r="C5" s="2"/>
      <c r="D5" s="42" t="s">
        <v>8</v>
      </c>
    </row>
    <row r="6" spans="1:9" ht="18" customHeight="1" x14ac:dyDescent="0.15">
      <c r="A6" s="2"/>
      <c r="B6" s="2"/>
      <c r="C6" s="2"/>
      <c r="D6" s="42" t="s">
        <v>74</v>
      </c>
    </row>
    <row r="7" spans="1:9" ht="18" customHeight="1" x14ac:dyDescent="0.15">
      <c r="A7" s="32"/>
      <c r="B7" s="32"/>
      <c r="C7" s="32"/>
      <c r="D7" s="41"/>
    </row>
    <row r="8" spans="1:9" ht="20.100000000000001" customHeight="1" x14ac:dyDescent="0.15">
      <c r="A8" s="110" t="s">
        <v>78</v>
      </c>
      <c r="B8" s="110"/>
      <c r="C8" s="110"/>
      <c r="D8" s="110"/>
    </row>
    <row r="9" spans="1:9" ht="13.5" customHeight="1" x14ac:dyDescent="0.15">
      <c r="A9" s="32"/>
      <c r="B9" s="32"/>
      <c r="C9" s="32"/>
      <c r="D9" s="32"/>
    </row>
    <row r="10" spans="1:9" ht="20.100000000000001" customHeight="1" x14ac:dyDescent="0.15">
      <c r="A10" s="111" t="s">
        <v>24</v>
      </c>
      <c r="B10" s="111"/>
      <c r="C10" s="111"/>
      <c r="D10" s="111"/>
    </row>
    <row r="11" spans="1:9" ht="5.25" customHeight="1" x14ac:dyDescent="0.15">
      <c r="A11" s="32"/>
      <c r="B11" s="32"/>
      <c r="C11" s="32"/>
      <c r="D11" s="32"/>
    </row>
    <row r="12" spans="1:9" ht="28.5" customHeight="1" thickBot="1" x14ac:dyDescent="0.2">
      <c r="A12" s="112" t="s">
        <v>10</v>
      </c>
      <c r="B12" s="112"/>
      <c r="C12" s="112"/>
      <c r="D12" s="112"/>
    </row>
    <row r="13" spans="1:9" ht="27" customHeight="1" thickBot="1" x14ac:dyDescent="0.2">
      <c r="A13" s="51" t="s">
        <v>42</v>
      </c>
      <c r="B13" s="52"/>
      <c r="C13" s="50"/>
      <c r="D13" s="50"/>
    </row>
    <row r="14" spans="1:9" ht="18" customHeight="1" x14ac:dyDescent="0.15">
      <c r="A14" s="126" t="s">
        <v>76</v>
      </c>
      <c r="B14" s="127"/>
      <c r="C14" s="127"/>
      <c r="D14" s="3"/>
    </row>
    <row r="15" spans="1:9" ht="39.950000000000003" customHeight="1" x14ac:dyDescent="0.15">
      <c r="A15" s="21" t="s">
        <v>25</v>
      </c>
      <c r="B15" s="130" t="s">
        <v>9</v>
      </c>
      <c r="C15" s="131"/>
      <c r="D15" s="132"/>
    </row>
    <row r="16" spans="1:9" ht="6" customHeight="1" x14ac:dyDescent="0.15">
      <c r="A16" s="45"/>
      <c r="B16" s="46"/>
      <c r="C16" s="47"/>
      <c r="D16" s="3"/>
    </row>
    <row r="17" spans="1:4" ht="21" customHeight="1" x14ac:dyDescent="0.15">
      <c r="A17" s="128" t="s">
        <v>37</v>
      </c>
      <c r="B17" s="129"/>
      <c r="C17" s="115" t="s">
        <v>39</v>
      </c>
      <c r="D17" s="116"/>
    </row>
    <row r="18" spans="1:4" ht="39.950000000000003" customHeight="1" x14ac:dyDescent="0.15">
      <c r="A18" s="22"/>
      <c r="B18" s="31" t="s">
        <v>15</v>
      </c>
      <c r="C18" s="113" t="s">
        <v>29</v>
      </c>
      <c r="D18" s="114"/>
    </row>
    <row r="19" spans="1:4" ht="39.950000000000003" customHeight="1" x14ac:dyDescent="0.15">
      <c r="A19" s="22"/>
      <c r="B19" s="31" t="s">
        <v>16</v>
      </c>
      <c r="C19" s="113" t="s">
        <v>30</v>
      </c>
      <c r="D19" s="114"/>
    </row>
    <row r="20" spans="1:4" ht="39.950000000000003" customHeight="1" x14ac:dyDescent="0.15">
      <c r="A20" s="22"/>
      <c r="B20" s="31" t="s">
        <v>17</v>
      </c>
      <c r="C20" s="113" t="s">
        <v>26</v>
      </c>
      <c r="D20" s="114"/>
    </row>
    <row r="21" spans="1:4" s="18" customFormat="1" ht="20.100000000000001" customHeight="1" x14ac:dyDescent="0.15">
      <c r="A21" s="119"/>
      <c r="B21" s="119"/>
      <c r="C21" s="35"/>
      <c r="D21" s="24"/>
    </row>
    <row r="22" spans="1:4" ht="20.100000000000001" customHeight="1" x14ac:dyDescent="0.2">
      <c r="A22" s="23" t="s">
        <v>75</v>
      </c>
      <c r="B22" s="20"/>
      <c r="C22" s="20"/>
      <c r="D22" s="33"/>
    </row>
    <row r="23" spans="1:4" ht="34.5" customHeight="1" x14ac:dyDescent="0.15">
      <c r="A23" s="117" t="s">
        <v>12</v>
      </c>
      <c r="B23" s="117"/>
      <c r="C23" s="124"/>
      <c r="D23" s="125"/>
    </row>
    <row r="24" spans="1:4" ht="42" customHeight="1" x14ac:dyDescent="0.15">
      <c r="A24" s="117" t="s">
        <v>14</v>
      </c>
      <c r="B24" s="117"/>
      <c r="C24" s="124"/>
      <c r="D24" s="125"/>
    </row>
    <row r="25" spans="1:4" ht="18.75" customHeight="1" x14ac:dyDescent="0.15">
      <c r="A25" s="120" t="s">
        <v>13</v>
      </c>
      <c r="B25" s="30"/>
      <c r="C25" s="30" t="s">
        <v>34</v>
      </c>
      <c r="D25" s="30" t="s">
        <v>35</v>
      </c>
    </row>
    <row r="26" spans="1:4" ht="42" customHeight="1" x14ac:dyDescent="0.15">
      <c r="A26" s="121"/>
      <c r="B26" s="30" t="s">
        <v>36</v>
      </c>
      <c r="C26" s="43" t="s">
        <v>41</v>
      </c>
      <c r="D26" s="36" t="s">
        <v>32</v>
      </c>
    </row>
    <row r="27" spans="1:4" ht="33" customHeight="1" x14ac:dyDescent="0.15">
      <c r="A27" s="121"/>
      <c r="B27" s="30" t="s">
        <v>22</v>
      </c>
      <c r="C27" s="37" t="s">
        <v>31</v>
      </c>
      <c r="D27" s="36" t="s">
        <v>33</v>
      </c>
    </row>
    <row r="28" spans="1:4" ht="33" customHeight="1" x14ac:dyDescent="0.15">
      <c r="A28" s="121"/>
      <c r="B28" s="30" t="s">
        <v>23</v>
      </c>
      <c r="C28" s="37" t="s">
        <v>31</v>
      </c>
      <c r="D28" s="36" t="s">
        <v>33</v>
      </c>
    </row>
    <row r="29" spans="1:4" ht="33" customHeight="1" x14ac:dyDescent="0.15">
      <c r="A29" s="121"/>
      <c r="B29" s="30" t="s">
        <v>77</v>
      </c>
      <c r="C29" s="122" t="s">
        <v>40</v>
      </c>
      <c r="D29" s="123"/>
    </row>
    <row r="30" spans="1:4" ht="51" customHeight="1" x14ac:dyDescent="0.15">
      <c r="A30" s="118" t="s">
        <v>27</v>
      </c>
      <c r="B30" s="118"/>
      <c r="C30" s="124"/>
      <c r="D30" s="125"/>
    </row>
    <row r="31" spans="1:4" ht="44.25" customHeight="1" x14ac:dyDescent="0.15">
      <c r="A31" s="118" t="s">
        <v>28</v>
      </c>
      <c r="B31" s="117"/>
      <c r="C31" s="124"/>
      <c r="D31" s="125"/>
    </row>
    <row r="32" spans="1:4" ht="29.25" customHeight="1" x14ac:dyDescent="0.15">
      <c r="A32" s="117" t="s">
        <v>20</v>
      </c>
      <c r="B32" s="117"/>
      <c r="C32" s="91"/>
      <c r="D32" s="44" t="s">
        <v>21</v>
      </c>
    </row>
    <row r="33" spans="3:3" ht="21.95" customHeight="1" x14ac:dyDescent="0.15">
      <c r="C33" s="49"/>
    </row>
    <row r="34" spans="3:3" ht="30" customHeight="1" x14ac:dyDescent="0.15"/>
    <row r="35" spans="3:3" ht="30" customHeight="1" x14ac:dyDescent="0.15"/>
    <row r="36" spans="3:3" ht="30" customHeight="1" x14ac:dyDescent="0.15"/>
  </sheetData>
  <mergeCells count="24">
    <mergeCell ref="A23:B23"/>
    <mergeCell ref="A24:B24"/>
    <mergeCell ref="A14:C14"/>
    <mergeCell ref="A17:B17"/>
    <mergeCell ref="B15:D15"/>
    <mergeCell ref="C18:D18"/>
    <mergeCell ref="C20:D20"/>
    <mergeCell ref="A32:B32"/>
    <mergeCell ref="A30:B30"/>
    <mergeCell ref="A31:B31"/>
    <mergeCell ref="A21:B21"/>
    <mergeCell ref="A25:A29"/>
    <mergeCell ref="C29:D29"/>
    <mergeCell ref="C23:D23"/>
    <mergeCell ref="C24:D24"/>
    <mergeCell ref="C30:D30"/>
    <mergeCell ref="C31:D31"/>
    <mergeCell ref="A3:B3"/>
    <mergeCell ref="A4:B4"/>
    <mergeCell ref="A8:D8"/>
    <mergeCell ref="A10:D10"/>
    <mergeCell ref="A12:D12"/>
    <mergeCell ref="C19:D19"/>
    <mergeCell ref="C17:D17"/>
  </mergeCells>
  <phoneticPr fontId="2"/>
  <printOptions horizontalCentered="1"/>
  <pageMargins left="0.27559055118110237" right="0.27559055118110237" top="0.51181102362204722" bottom="0.19685039370078741" header="0.31496062992125984" footer="0.51181102362204722"/>
  <pageSetup paperSize="9" scale="97" orientation="portrait" r:id="rId1"/>
  <headerFooter alignWithMargins="0"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A8E6-2BA1-4AA1-B76B-477E4D02DC53}">
  <dimension ref="A1:I36"/>
  <sheetViews>
    <sheetView view="pageBreakPreview" zoomScaleNormal="100" zoomScaleSheetLayoutView="100" workbookViewId="0">
      <selection activeCell="G15" sqref="G15"/>
    </sheetView>
  </sheetViews>
  <sheetFormatPr defaultRowHeight="13.5" x14ac:dyDescent="0.15"/>
  <cols>
    <col min="1" max="1" width="7.5" style="71" customWidth="1"/>
    <col min="2" max="2" width="18.875" style="71" customWidth="1"/>
    <col min="3" max="3" width="40.125" style="71" customWidth="1"/>
    <col min="4" max="4" width="26.625" style="71" customWidth="1"/>
    <col min="5" max="16384" width="9" style="3"/>
  </cols>
  <sheetData>
    <row r="1" spans="1:9" ht="15" customHeight="1" x14ac:dyDescent="0.15">
      <c r="A1" s="2"/>
      <c r="B1" s="2"/>
      <c r="C1" s="2"/>
      <c r="D1" s="57" t="str">
        <f>'地区精算書（様式３－１）'!D1</f>
        <v>　　　   年　　月　　日</v>
      </c>
      <c r="G1" s="4"/>
    </row>
    <row r="2" spans="1:9" ht="17.25" customHeight="1" x14ac:dyDescent="0.15">
      <c r="A2" s="4" t="str">
        <f>'地区精算書（様式３－１）'!A2</f>
        <v>社会福祉法人</v>
      </c>
      <c r="B2" s="4"/>
      <c r="C2" s="4"/>
      <c r="D2" s="2"/>
      <c r="G2" s="4"/>
      <c r="H2" s="4"/>
      <c r="I2" s="5"/>
    </row>
    <row r="3" spans="1:9" ht="17.25" customHeight="1" x14ac:dyDescent="0.15">
      <c r="A3" s="109" t="str">
        <f>'地区精算書（様式３－１）'!A3</f>
        <v>横浜市神奈川区社会福祉協議会</v>
      </c>
      <c r="B3" s="109"/>
      <c r="C3" s="19"/>
      <c r="D3" s="19"/>
      <c r="G3" s="4"/>
      <c r="H3" s="4"/>
      <c r="I3" s="4"/>
    </row>
    <row r="4" spans="1:9" ht="17.25" customHeight="1" x14ac:dyDescent="0.15">
      <c r="A4" s="109" t="str">
        <f>'地区精算書（様式３－１）'!A4</f>
        <v>会　長　河原　史郎　              　　様</v>
      </c>
      <c r="B4" s="109"/>
      <c r="C4" s="19"/>
      <c r="D4" s="19"/>
      <c r="G4" s="4"/>
      <c r="H4" s="4"/>
      <c r="I4" s="4"/>
    </row>
    <row r="5" spans="1:9" ht="18" customHeight="1" x14ac:dyDescent="0.15">
      <c r="A5" s="2"/>
      <c r="B5" s="2"/>
      <c r="C5" s="2"/>
      <c r="D5" s="58" t="str">
        <f>'地区精算書（様式３－１）'!D5</f>
        <v>　　　　　　　　地区社会福祉協議会</v>
      </c>
    </row>
    <row r="6" spans="1:9" ht="18" customHeight="1" x14ac:dyDescent="0.15">
      <c r="A6" s="2"/>
      <c r="B6" s="2"/>
      <c r="C6" s="2"/>
      <c r="D6" s="58" t="str">
        <f>'地区精算書（様式３－１）'!D6</f>
        <v>会長　　　　　　　　 　   　　</v>
      </c>
    </row>
    <row r="7" spans="1:9" ht="18" customHeight="1" x14ac:dyDescent="0.15">
      <c r="A7" s="59"/>
      <c r="B7" s="59"/>
      <c r="C7" s="59"/>
      <c r="D7" s="59"/>
    </row>
    <row r="8" spans="1:9" ht="20.100000000000001" customHeight="1" x14ac:dyDescent="0.15">
      <c r="A8" s="110" t="str">
        <f>'地区精算書（様式３－１）'!A8</f>
        <v>令和７年度　地区社協活動費　地区精算書</v>
      </c>
      <c r="B8" s="110"/>
      <c r="C8" s="110"/>
      <c r="D8" s="110"/>
    </row>
    <row r="9" spans="1:9" ht="13.5" customHeight="1" x14ac:dyDescent="0.15">
      <c r="A9" s="59"/>
      <c r="B9" s="59"/>
      <c r="C9" s="59"/>
      <c r="D9" s="59"/>
    </row>
    <row r="10" spans="1:9" ht="20.100000000000001" customHeight="1" x14ac:dyDescent="0.15">
      <c r="A10" s="111" t="str">
        <f>'地区精算書（様式３－１）'!A10</f>
        <v>当年度補助金該当事業について、次のとおり報告いたします。</v>
      </c>
      <c r="B10" s="111"/>
      <c r="C10" s="111"/>
      <c r="D10" s="111"/>
    </row>
    <row r="11" spans="1:9" ht="5.25" customHeight="1" x14ac:dyDescent="0.15">
      <c r="A11" s="59"/>
      <c r="B11" s="59"/>
      <c r="C11" s="59"/>
      <c r="D11" s="59"/>
    </row>
    <row r="12" spans="1:9" ht="28.5" customHeight="1" thickBot="1" x14ac:dyDescent="0.2">
      <c r="A12" s="112" t="str">
        <f>'地区精算書（様式３－１）'!A12</f>
        <v>\50,000-</v>
      </c>
      <c r="B12" s="112"/>
      <c r="C12" s="112"/>
      <c r="D12" s="112"/>
    </row>
    <row r="13" spans="1:9" ht="27" customHeight="1" thickBot="1" x14ac:dyDescent="0.2">
      <c r="A13" s="51" t="str">
        <f>'地区精算書（様式３－１）'!A13</f>
        <v>事業数</v>
      </c>
      <c r="B13" s="87">
        <v>1</v>
      </c>
      <c r="C13" s="50"/>
      <c r="D13" s="50"/>
    </row>
    <row r="14" spans="1:9" ht="18" customHeight="1" x14ac:dyDescent="0.15">
      <c r="A14" s="126" t="str">
        <f>'地区精算書（様式３－１）'!A14</f>
        <v>※複数事業の場合には、様式３－１、３－２を活用し該当事業を記入してください。</v>
      </c>
      <c r="B14" s="127"/>
      <c r="C14" s="127"/>
      <c r="D14" s="3"/>
    </row>
    <row r="15" spans="1:9" ht="39.950000000000003" customHeight="1" x14ac:dyDescent="0.15">
      <c r="A15" s="21" t="str">
        <f>'地区精算書（様式３－１）'!A15</f>
        <v>該当事業
（○印を記入）</v>
      </c>
      <c r="B15" s="130" t="str">
        <f>'地区精算書（様式３－１）'!B15</f>
        <v>身近な地域の支えあい活動</v>
      </c>
      <c r="C15" s="131"/>
      <c r="D15" s="132"/>
    </row>
    <row r="16" spans="1:9" ht="6" customHeight="1" x14ac:dyDescent="0.15">
      <c r="A16" s="45"/>
      <c r="B16" s="46"/>
      <c r="C16" s="5"/>
      <c r="D16" s="3"/>
    </row>
    <row r="17" spans="1:4" ht="21" customHeight="1" x14ac:dyDescent="0.15">
      <c r="A17" s="128" t="str">
        <f>'地区精算書（様式３－１）'!A17</f>
        <v>大項目（1か所のみ〇を入れる）</v>
      </c>
      <c r="B17" s="129"/>
      <c r="C17" s="115" t="str">
        <f>'地区精算書（様式３－１）'!C17</f>
        <v>小項目（複数の活動が含まれる場合もっとも中心的な活動１か所のみ☑を入れる）</v>
      </c>
      <c r="D17" s="116"/>
    </row>
    <row r="18" spans="1:4" ht="39.950000000000003" customHeight="1" x14ac:dyDescent="0.15">
      <c r="A18" s="22"/>
      <c r="B18" s="31" t="str">
        <f>'地区精算書（様式３－１）'!B18</f>
        <v>見守り</v>
      </c>
      <c r="C18" s="113" t="str">
        <f>'地区精算書（様式３－１）'!C18</f>
        <v>□個別　　□地域全体（防犯、巡回、防災など）　　
□地域全体（支えあいマップ、要援護者マップなど）
□その他（　　　　　　　　　　　　　　　　　　　　　　　　　　　　　）</v>
      </c>
      <c r="D18" s="114"/>
    </row>
    <row r="19" spans="1:4" ht="39.950000000000003" customHeight="1" x14ac:dyDescent="0.15">
      <c r="A19" s="22"/>
      <c r="B19" s="31" t="str">
        <f>'地区精算書（様式３－１）'!B19</f>
        <v>居場所・交流の場</v>
      </c>
      <c r="C19" s="113" t="str">
        <f>'地区精算書（様式３－１）'!C19</f>
        <v>□サロン・ミニデイ　□会食会　□体操　□子ども食堂・地域食堂　
□学習支援　□フリースペース　□交流イベント　
□その他（　　　　　　　　　　　　　　　　　　　　　　　　　　　　　）</v>
      </c>
      <c r="D19" s="114"/>
    </row>
    <row r="20" spans="1:4" ht="39.950000000000003" customHeight="1" x14ac:dyDescent="0.15">
      <c r="A20" s="92" t="s">
        <v>43</v>
      </c>
      <c r="B20" s="31" t="str">
        <f>'地区精算書（様式３－１）'!B20</f>
        <v>支えあい・生活支援</v>
      </c>
      <c r="C20" s="113" t="str">
        <f>'地区精算書（様式３－１）'!C20</f>
        <v>□配食　　□車による送迎　　□徒歩等による外出付添　　□家事支援　　
□草取り等　　□地区ボラセン　　
□その他（　　　　　　　　　　　　　　　　　　　　　　　　　　　　　）</v>
      </c>
      <c r="D20" s="114"/>
    </row>
    <row r="21" spans="1:4" s="18" customFormat="1" ht="20.100000000000001" customHeight="1" x14ac:dyDescent="0.15">
      <c r="A21" s="138"/>
      <c r="B21" s="138"/>
      <c r="C21" s="61"/>
      <c r="D21" s="62"/>
    </row>
    <row r="22" spans="1:4" ht="20.100000000000001" customHeight="1" x14ac:dyDescent="0.2">
      <c r="A22" s="63" t="str">
        <f>'地区精算書（様式３－１）'!A22</f>
        <v>【事業報告】　□主催事業　　□他団体へ助成⇒[助成団体名　　　　　　　　　　　　　]</v>
      </c>
      <c r="B22" s="64"/>
      <c r="C22" s="64"/>
      <c r="D22" s="65"/>
    </row>
    <row r="23" spans="1:4" ht="34.5" customHeight="1" x14ac:dyDescent="0.15">
      <c r="A23" s="136" t="str">
        <f>'地区精算書（様式３－１）'!A23</f>
        <v>事業名</v>
      </c>
      <c r="B23" s="136"/>
      <c r="C23" s="134" t="s">
        <v>44</v>
      </c>
      <c r="D23" s="135"/>
    </row>
    <row r="24" spans="1:4" ht="57" customHeight="1" x14ac:dyDescent="0.15">
      <c r="A24" s="136" t="str">
        <f>'地区精算書（様式３－１）'!A24</f>
        <v>実施目的</v>
      </c>
      <c r="B24" s="136"/>
      <c r="C24" s="134" t="s">
        <v>45</v>
      </c>
      <c r="D24" s="135"/>
    </row>
    <row r="25" spans="1:4" ht="18.75" customHeight="1" x14ac:dyDescent="0.15">
      <c r="A25" s="139" t="str">
        <f>'地区精算書（様式３－１）'!A25</f>
        <v>実施結果</v>
      </c>
      <c r="B25" s="66"/>
      <c r="C25" s="66" t="str">
        <f>'地区精算書（様式３－１）'!C25</f>
        <v>単発の場合</v>
      </c>
      <c r="D25" s="66" t="str">
        <f>'地区精算書（様式３－１）'!D25</f>
        <v>複数回の場合</v>
      </c>
    </row>
    <row r="26" spans="1:4" ht="42" customHeight="1" x14ac:dyDescent="0.15">
      <c r="A26" s="140"/>
      <c r="B26" s="66" t="str">
        <f>'地区精算書（様式３－１）'!B26</f>
        <v>実施日・頻度</v>
      </c>
      <c r="C26" s="67" t="str">
        <f>'地区精算書（様式３－１）'!C26</f>
        <v>　 令和　　　　年　　　　月　　　　日（　　　　）
～令和　　　　年　　　　月　　　　日（　　　　）</v>
      </c>
      <c r="D26" s="36" t="str">
        <f>'地区精算書（様式３－１）'!D26</f>
        <v>延　　　　　　　　　回</v>
      </c>
    </row>
    <row r="27" spans="1:4" ht="33" customHeight="1" x14ac:dyDescent="0.15">
      <c r="A27" s="140"/>
      <c r="B27" s="66" t="str">
        <f>'地区精算書（様式３－１）'!B27</f>
        <v>参加者（利用者）数</v>
      </c>
      <c r="C27" s="68" t="str">
        <f>'地区精算書（様式３－１）'!C27</f>
        <v>人</v>
      </c>
      <c r="D27" s="36" t="str">
        <f>'地区精算書（様式３－１）'!D27</f>
        <v>１回あたり平均　　　　　　　　　人</v>
      </c>
    </row>
    <row r="28" spans="1:4" ht="33" customHeight="1" x14ac:dyDescent="0.15">
      <c r="A28" s="140"/>
      <c r="B28" s="66" t="str">
        <f>'地区精算書（様式３－１）'!B28</f>
        <v>担い手数</v>
      </c>
      <c r="C28" s="68" t="str">
        <f>'地区精算書（様式３－１）'!C28</f>
        <v>人</v>
      </c>
      <c r="D28" s="36" t="str">
        <f>'地区精算書（様式３－１）'!D28</f>
        <v>１回あたり平均　　　　　　　　　人</v>
      </c>
    </row>
    <row r="29" spans="1:4" ht="33" customHeight="1" x14ac:dyDescent="0.15">
      <c r="A29" s="140"/>
      <c r="B29" s="66" t="str">
        <f>'地区精算書（様式３－１）'!B29</f>
        <v>対象</v>
      </c>
      <c r="C29" s="141" t="str">
        <f>'地区精算書（様式３－１）'!C29</f>
        <v>□高齢者　□障害児者　□子ども　□全住民
□その他（　　　　　　　　　　　　　　　　　　　　　　　　　　　　　）</v>
      </c>
      <c r="D29" s="142"/>
    </row>
    <row r="30" spans="1:4" ht="68.25" customHeight="1" x14ac:dyDescent="0.15">
      <c r="A30" s="133" t="str">
        <f>'地区精算書（様式３－１）'!A30</f>
        <v>事業の振り返り
※今後の展望、事業を実施してよかったこと等を記入してください。</v>
      </c>
      <c r="B30" s="133"/>
      <c r="C30" s="134" t="s">
        <v>46</v>
      </c>
      <c r="D30" s="135"/>
    </row>
    <row r="31" spans="1:4" ht="60.75" customHeight="1" x14ac:dyDescent="0.15">
      <c r="A31" s="133" t="str">
        <f>'地区精算書（様式３－１）'!A31</f>
        <v>参加者等の声
※事業に参加した方の声を記入してください。</v>
      </c>
      <c r="B31" s="136"/>
      <c r="C31" s="134" t="s">
        <v>47</v>
      </c>
      <c r="D31" s="137"/>
    </row>
    <row r="32" spans="1:4" ht="29.25" customHeight="1" x14ac:dyDescent="0.15">
      <c r="A32" s="136" t="str">
        <f>'地区精算書（様式３－１）'!A32</f>
        <v>地区別計画との関連</v>
      </c>
      <c r="B32" s="136"/>
      <c r="C32" s="69" t="s">
        <v>48</v>
      </c>
      <c r="D32" s="70" t="str">
        <f>'地区精算書（様式３－１）'!D32</f>
        <v>□あり　　□なし</v>
      </c>
    </row>
    <row r="33" ht="30" customHeight="1" x14ac:dyDescent="0.15"/>
    <row r="34" ht="30" customHeight="1" x14ac:dyDescent="0.15"/>
    <row r="35" ht="30" customHeight="1" x14ac:dyDescent="0.15"/>
    <row r="36" ht="30" customHeight="1" x14ac:dyDescent="0.15"/>
  </sheetData>
  <mergeCells count="24">
    <mergeCell ref="A3:B3"/>
    <mergeCell ref="A4:B4"/>
    <mergeCell ref="A8:D8"/>
    <mergeCell ref="A10:D10"/>
    <mergeCell ref="A12:D12"/>
    <mergeCell ref="C24:D24"/>
    <mergeCell ref="A25:A29"/>
    <mergeCell ref="C29:D29"/>
    <mergeCell ref="B15:D15"/>
    <mergeCell ref="A17:B17"/>
    <mergeCell ref="C17:D17"/>
    <mergeCell ref="C18:D18"/>
    <mergeCell ref="C19:D19"/>
    <mergeCell ref="C20:D20"/>
    <mergeCell ref="A30:B30"/>
    <mergeCell ref="C30:D30"/>
    <mergeCell ref="A31:B31"/>
    <mergeCell ref="C31:D31"/>
    <mergeCell ref="A32:B32"/>
    <mergeCell ref="A14:C14"/>
    <mergeCell ref="A21:B21"/>
    <mergeCell ref="A23:B23"/>
    <mergeCell ref="C23:D23"/>
    <mergeCell ref="A24:B24"/>
  </mergeCells>
  <phoneticPr fontId="2"/>
  <printOptions horizontalCentered="1"/>
  <pageMargins left="0.27559055118110237" right="0.27559055118110237" top="0.51181102362204722" bottom="0.19685039370078741" header="0.31496062992125984" footer="0.51181102362204722"/>
  <pageSetup paperSize="9" scale="95" orientation="portrait" r:id="rId1"/>
  <headerFooter alignWithMargins="0">
    <oddHeader>&amp;L&amp;A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7ED-2CE5-43F0-AFB3-36DE6FE7CA97}">
  <dimension ref="A1:I36"/>
  <sheetViews>
    <sheetView view="pageBreakPreview" zoomScaleNormal="100" zoomScaleSheetLayoutView="100" workbookViewId="0">
      <selection activeCell="F20" sqref="F20"/>
    </sheetView>
  </sheetViews>
  <sheetFormatPr defaultRowHeight="13.5" x14ac:dyDescent="0.15"/>
  <cols>
    <col min="1" max="1" width="7.5" style="71" customWidth="1"/>
    <col min="2" max="2" width="18.875" style="71" customWidth="1"/>
    <col min="3" max="3" width="40.125" style="71" customWidth="1"/>
    <col min="4" max="4" width="26.625" style="71" customWidth="1"/>
    <col min="5" max="16384" width="9" style="3"/>
  </cols>
  <sheetData>
    <row r="1" spans="1:9" ht="15" customHeight="1" x14ac:dyDescent="0.15">
      <c r="A1" s="2"/>
      <c r="B1" s="2"/>
      <c r="C1" s="2"/>
      <c r="D1" s="57" t="str">
        <f>'地区精算書（様式３－１）'!D1</f>
        <v>　　　   年　　月　　日</v>
      </c>
      <c r="G1" s="4"/>
    </row>
    <row r="2" spans="1:9" ht="17.25" customHeight="1" x14ac:dyDescent="0.15">
      <c r="A2" s="4" t="str">
        <f>'地区精算書（様式３－１）'!A2</f>
        <v>社会福祉法人</v>
      </c>
      <c r="B2" s="4"/>
      <c r="C2" s="4"/>
      <c r="D2" s="2"/>
      <c r="G2" s="4"/>
      <c r="H2" s="4"/>
      <c r="I2" s="5"/>
    </row>
    <row r="3" spans="1:9" ht="17.25" customHeight="1" x14ac:dyDescent="0.15">
      <c r="A3" s="109" t="str">
        <f>'地区精算書（様式３－１）'!A3</f>
        <v>横浜市神奈川区社会福祉協議会</v>
      </c>
      <c r="B3" s="109"/>
      <c r="C3" s="19"/>
      <c r="D3" s="19"/>
      <c r="G3" s="4"/>
      <c r="H3" s="4"/>
      <c r="I3" s="4"/>
    </row>
    <row r="4" spans="1:9" ht="17.25" customHeight="1" x14ac:dyDescent="0.15">
      <c r="A4" s="109" t="str">
        <f>'地区精算書（様式３－１）'!A4</f>
        <v>会　長　河原　史郎　              　　様</v>
      </c>
      <c r="B4" s="109"/>
      <c r="C4" s="19"/>
      <c r="D4" s="19"/>
      <c r="G4" s="4"/>
      <c r="H4" s="4"/>
      <c r="I4" s="4"/>
    </row>
    <row r="5" spans="1:9" ht="18" customHeight="1" x14ac:dyDescent="0.15">
      <c r="A5" s="2"/>
      <c r="B5" s="2"/>
      <c r="C5" s="2"/>
      <c r="D5" s="58" t="str">
        <f>'地区精算書（様式３－１）'!D5</f>
        <v>　　　　　　　　地区社会福祉協議会</v>
      </c>
    </row>
    <row r="6" spans="1:9" ht="18" customHeight="1" x14ac:dyDescent="0.15">
      <c r="A6" s="2"/>
      <c r="B6" s="2"/>
      <c r="C6" s="2"/>
      <c r="D6" s="58" t="str">
        <f>'地区精算書（様式３－１）'!D6</f>
        <v>会長　　　　　　　　 　   　　</v>
      </c>
    </row>
    <row r="7" spans="1:9" ht="18" customHeight="1" x14ac:dyDescent="0.15">
      <c r="A7" s="59"/>
      <c r="B7" s="59"/>
      <c r="C7" s="59"/>
      <c r="D7" s="59"/>
    </row>
    <row r="8" spans="1:9" ht="20.100000000000001" customHeight="1" x14ac:dyDescent="0.15">
      <c r="A8" s="110" t="str">
        <f>'地区精算書（様式３－１）'!A8</f>
        <v>令和７年度　地区社協活動費　地区精算書</v>
      </c>
      <c r="B8" s="110"/>
      <c r="C8" s="110"/>
      <c r="D8" s="110"/>
    </row>
    <row r="9" spans="1:9" ht="13.5" customHeight="1" x14ac:dyDescent="0.15">
      <c r="A9" s="59"/>
      <c r="B9" s="59"/>
      <c r="C9" s="59"/>
      <c r="D9" s="59"/>
    </row>
    <row r="10" spans="1:9" ht="20.100000000000001" customHeight="1" x14ac:dyDescent="0.15">
      <c r="A10" s="111" t="str">
        <f>'地区精算書（様式３－１）'!A10</f>
        <v>当年度補助金該当事業について、次のとおり報告いたします。</v>
      </c>
      <c r="B10" s="111"/>
      <c r="C10" s="111"/>
      <c r="D10" s="111"/>
    </row>
    <row r="11" spans="1:9" ht="5.25" customHeight="1" x14ac:dyDescent="0.15">
      <c r="A11" s="59"/>
      <c r="B11" s="59"/>
      <c r="C11" s="59"/>
      <c r="D11" s="59"/>
    </row>
    <row r="12" spans="1:9" ht="28.5" customHeight="1" thickBot="1" x14ac:dyDescent="0.2">
      <c r="A12" s="112" t="str">
        <f>'地区精算書（様式３－１）'!A12</f>
        <v>\50,000-</v>
      </c>
      <c r="B12" s="112"/>
      <c r="C12" s="112"/>
      <c r="D12" s="112"/>
    </row>
    <row r="13" spans="1:9" ht="27" customHeight="1" thickBot="1" x14ac:dyDescent="0.2">
      <c r="A13" s="51" t="str">
        <f>'地区精算書（様式３－１）'!A13</f>
        <v>事業数</v>
      </c>
      <c r="B13" s="87">
        <v>1</v>
      </c>
      <c r="C13" s="50"/>
      <c r="D13" s="50"/>
    </row>
    <row r="14" spans="1:9" ht="18" customHeight="1" x14ac:dyDescent="0.15">
      <c r="A14" s="126" t="str">
        <f>'地区精算書（様式３－１）'!A14</f>
        <v>※複数事業の場合には、様式３－１、３－２を活用し該当事業を記入してください。</v>
      </c>
      <c r="B14" s="127"/>
      <c r="C14" s="127"/>
      <c r="D14" s="3"/>
    </row>
    <row r="15" spans="1:9" ht="39.950000000000003" customHeight="1" x14ac:dyDescent="0.15">
      <c r="A15" s="21" t="str">
        <f>'地区精算書（様式３－１）'!A15</f>
        <v>該当事業
（○印を記入）</v>
      </c>
      <c r="B15" s="130" t="str">
        <f>'地区精算書（様式３－１）'!B15</f>
        <v>身近な地域の支えあい活動</v>
      </c>
      <c r="C15" s="131"/>
      <c r="D15" s="132"/>
    </row>
    <row r="16" spans="1:9" ht="6" customHeight="1" x14ac:dyDescent="0.15">
      <c r="A16" s="45"/>
      <c r="B16" s="46"/>
      <c r="C16" s="5"/>
      <c r="D16" s="3"/>
    </row>
    <row r="17" spans="1:4" ht="21" customHeight="1" x14ac:dyDescent="0.15">
      <c r="A17" s="128" t="str">
        <f>'地区精算書（様式３－１）'!A17</f>
        <v>大項目（1か所のみ〇を入れる）</v>
      </c>
      <c r="B17" s="129"/>
      <c r="C17" s="115" t="str">
        <f>'地区精算書（様式３－１）'!C17</f>
        <v>小項目（複数の活動が含まれる場合もっとも中心的な活動１か所のみ☑を入れる）</v>
      </c>
      <c r="D17" s="116"/>
    </row>
    <row r="18" spans="1:4" ht="39.950000000000003" customHeight="1" x14ac:dyDescent="0.15">
      <c r="A18" s="22"/>
      <c r="B18" s="31" t="str">
        <f>'地区精算書（様式３－１）'!B18</f>
        <v>見守り</v>
      </c>
      <c r="C18" s="113" t="str">
        <f>'地区精算書（様式３－１）'!C18</f>
        <v>□個別　　□地域全体（防犯、巡回、防災など）　　
□地域全体（支えあいマップ、要援護者マップなど）
□その他（　　　　　　　　　　　　　　　　　　　　　　　　　　　　　）</v>
      </c>
      <c r="D18" s="114"/>
    </row>
    <row r="19" spans="1:4" ht="39.950000000000003" customHeight="1" x14ac:dyDescent="0.15">
      <c r="A19" s="92" t="s">
        <v>43</v>
      </c>
      <c r="B19" s="31" t="str">
        <f>'地区精算書（様式３－１）'!B19</f>
        <v>居場所・交流の場</v>
      </c>
      <c r="C19" s="113" t="str">
        <f>'地区精算書（様式３－１）'!C19</f>
        <v>□サロン・ミニデイ　□会食会　□体操　□子ども食堂・地域食堂　
□学習支援　□フリースペース　□交流イベント　
□その他（　　　　　　　　　　　　　　　　　　　　　　　　　　　　　）</v>
      </c>
      <c r="D19" s="114"/>
    </row>
    <row r="20" spans="1:4" ht="39.950000000000003" customHeight="1" x14ac:dyDescent="0.15">
      <c r="A20" s="60"/>
      <c r="B20" s="31" t="str">
        <f>'地区精算書（様式３－１）'!B20</f>
        <v>支えあい・生活支援</v>
      </c>
      <c r="C20" s="113" t="str">
        <f>'地区精算書（様式３－１）'!C20</f>
        <v>□配食　　□車による送迎　　□徒歩等による外出付添　　□家事支援　　
□草取り等　　□地区ボラセン　　
□その他（　　　　　　　　　　　　　　　　　　　　　　　　　　　　　）</v>
      </c>
      <c r="D20" s="114"/>
    </row>
    <row r="21" spans="1:4" s="18" customFormat="1" ht="20.100000000000001" customHeight="1" x14ac:dyDescent="0.15">
      <c r="A21" s="138"/>
      <c r="B21" s="138"/>
      <c r="C21" s="61"/>
      <c r="D21" s="62"/>
    </row>
    <row r="22" spans="1:4" ht="20.100000000000001" customHeight="1" x14ac:dyDescent="0.2">
      <c r="A22" s="63" t="str">
        <f>'地区精算書（様式３－１）'!A22</f>
        <v>【事業報告】　□主催事業　　□他団体へ助成⇒[助成団体名　　　　　　　　　　　　　]</v>
      </c>
      <c r="B22" s="64"/>
      <c r="C22" s="64"/>
      <c r="D22" s="65"/>
    </row>
    <row r="23" spans="1:4" ht="34.5" customHeight="1" x14ac:dyDescent="0.15">
      <c r="A23" s="136" t="str">
        <f>'地区精算書（様式３－１）'!A23</f>
        <v>事業名</v>
      </c>
      <c r="B23" s="136"/>
      <c r="C23" s="145" t="s">
        <v>60</v>
      </c>
      <c r="D23" s="137"/>
    </row>
    <row r="24" spans="1:4" ht="57" customHeight="1" x14ac:dyDescent="0.15">
      <c r="A24" s="136" t="str">
        <f>'地区精算書（様式３－１）'!A24</f>
        <v>実施目的</v>
      </c>
      <c r="B24" s="136"/>
      <c r="C24" s="134" t="s">
        <v>61</v>
      </c>
      <c r="D24" s="135"/>
    </row>
    <row r="25" spans="1:4" ht="18.75" customHeight="1" x14ac:dyDescent="0.15">
      <c r="A25" s="139" t="str">
        <f>'地区精算書（様式３－１）'!A25</f>
        <v>実施結果</v>
      </c>
      <c r="B25" s="66"/>
      <c r="C25" s="66" t="str">
        <f>'地区精算書（様式３－１）'!C25</f>
        <v>単発の場合</v>
      </c>
      <c r="D25" s="66" t="str">
        <f>'地区精算書（様式３－１）'!D25</f>
        <v>複数回の場合</v>
      </c>
    </row>
    <row r="26" spans="1:4" ht="42" customHeight="1" x14ac:dyDescent="0.15">
      <c r="A26" s="140"/>
      <c r="B26" s="66" t="str">
        <f>'地区精算書（様式３－１）'!B26</f>
        <v>実施日・頻度</v>
      </c>
      <c r="C26" s="67" t="str">
        <f>'地区精算書（様式３－１）'!C26</f>
        <v>　 令和　　　　年　　　　月　　　　日（　　　　）
～令和　　　　年　　　　月　　　　日（　　　　）</v>
      </c>
      <c r="D26" s="88" t="s">
        <v>62</v>
      </c>
    </row>
    <row r="27" spans="1:4" ht="33" customHeight="1" x14ac:dyDescent="0.15">
      <c r="A27" s="140"/>
      <c r="B27" s="66" t="str">
        <f>'地区精算書（様式３－１）'!B27</f>
        <v>参加者（利用者）数</v>
      </c>
      <c r="C27" s="68" t="str">
        <f>'地区精算書（様式３－１）'!C27</f>
        <v>人</v>
      </c>
      <c r="D27" s="89" t="s">
        <v>63</v>
      </c>
    </row>
    <row r="28" spans="1:4" ht="33" customHeight="1" x14ac:dyDescent="0.15">
      <c r="A28" s="140"/>
      <c r="B28" s="66" t="str">
        <f>'地区精算書（様式３－１）'!B28</f>
        <v>担い手数</v>
      </c>
      <c r="C28" s="68" t="str">
        <f>'地区精算書（様式３－１）'!C28</f>
        <v>人</v>
      </c>
      <c r="D28" s="89" t="s">
        <v>64</v>
      </c>
    </row>
    <row r="29" spans="1:4" ht="33" customHeight="1" x14ac:dyDescent="0.15">
      <c r="A29" s="140"/>
      <c r="B29" s="66" t="str">
        <f>'地区精算書（様式３－１）'!B29</f>
        <v>対象</v>
      </c>
      <c r="C29" s="141" t="str">
        <f>'地区精算書（様式３－１）'!C29</f>
        <v>□高齢者　□障害児者　□子ども　□全住民
□その他（　　　　　　　　　　　　　　　　　　　　　　　　　　　　　）</v>
      </c>
      <c r="D29" s="142"/>
    </row>
    <row r="30" spans="1:4" ht="68.25" customHeight="1" x14ac:dyDescent="0.15">
      <c r="A30" s="133" t="str">
        <f>'地区精算書（様式３－１）'!A30</f>
        <v>事業の振り返り
※今後の展望、事業を実施してよかったこと等を記入してください。</v>
      </c>
      <c r="B30" s="133"/>
      <c r="C30" s="134" t="s">
        <v>65</v>
      </c>
      <c r="D30" s="135"/>
    </row>
    <row r="31" spans="1:4" ht="60.75" customHeight="1" x14ac:dyDescent="0.15">
      <c r="A31" s="133" t="str">
        <f>'地区精算書（様式３－１）'!A31</f>
        <v>参加者等の声
※事業に参加した方の声を記入してください。</v>
      </c>
      <c r="B31" s="136"/>
      <c r="C31" s="143" t="s">
        <v>66</v>
      </c>
      <c r="D31" s="144"/>
    </row>
    <row r="32" spans="1:4" ht="29.25" customHeight="1" x14ac:dyDescent="0.15">
      <c r="A32" s="136" t="str">
        <f>'地区精算書（様式３－１）'!A32</f>
        <v>地区別計画との関連</v>
      </c>
      <c r="B32" s="136"/>
      <c r="C32" s="69" t="s">
        <v>67</v>
      </c>
      <c r="D32" s="70" t="str">
        <f>'地区精算書（様式３－１）'!D32</f>
        <v>□あり　　□なし</v>
      </c>
    </row>
    <row r="33" ht="30" customHeight="1" x14ac:dyDescent="0.15"/>
    <row r="34" ht="30" customHeight="1" x14ac:dyDescent="0.15"/>
    <row r="35" ht="30" customHeight="1" x14ac:dyDescent="0.15"/>
    <row r="36" ht="30" customHeight="1" x14ac:dyDescent="0.15"/>
  </sheetData>
  <mergeCells count="24">
    <mergeCell ref="A30:B30"/>
    <mergeCell ref="C30:D30"/>
    <mergeCell ref="A31:B31"/>
    <mergeCell ref="C31:D31"/>
    <mergeCell ref="A32:B32"/>
    <mergeCell ref="A21:B21"/>
    <mergeCell ref="A23:B23"/>
    <mergeCell ref="C23:D23"/>
    <mergeCell ref="A24:B24"/>
    <mergeCell ref="C24:D24"/>
    <mergeCell ref="A25:A29"/>
    <mergeCell ref="C29:D29"/>
    <mergeCell ref="B15:D15"/>
    <mergeCell ref="A17:B17"/>
    <mergeCell ref="C17:D17"/>
    <mergeCell ref="C18:D18"/>
    <mergeCell ref="C19:D19"/>
    <mergeCell ref="C20:D20"/>
    <mergeCell ref="A3:B3"/>
    <mergeCell ref="A4:B4"/>
    <mergeCell ref="A8:D8"/>
    <mergeCell ref="A10:D10"/>
    <mergeCell ref="A12:D12"/>
    <mergeCell ref="A14:C14"/>
  </mergeCells>
  <phoneticPr fontId="2"/>
  <printOptions horizontalCentered="1"/>
  <pageMargins left="0.27559055118110237" right="0.27559055118110237" top="0.51181102362204722" bottom="0.19685039370078741" header="0.31496062992125984" footer="0.51181102362204722"/>
  <pageSetup paperSize="9" scale="95" orientation="portrait" r:id="rId1"/>
  <headerFooter alignWithMargins="0">
    <oddHeader>&amp;L&amp;A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9EE9-0D83-40BC-A686-F1486BF92DB4}">
  <sheetPr>
    <tabColor theme="9" tint="0.79998168889431442"/>
  </sheetPr>
  <dimension ref="A1:D21"/>
  <sheetViews>
    <sheetView view="pageBreakPreview" zoomScaleNormal="100" zoomScaleSheetLayoutView="100" workbookViewId="0">
      <selection activeCell="A18" sqref="A18"/>
    </sheetView>
  </sheetViews>
  <sheetFormatPr defaultRowHeight="13.5" x14ac:dyDescent="0.15"/>
  <cols>
    <col min="1" max="1" width="7.5" style="34" customWidth="1"/>
    <col min="2" max="2" width="18.875" style="34" customWidth="1"/>
    <col min="3" max="3" width="40.125" style="34" customWidth="1"/>
    <col min="4" max="4" width="26.625" style="34" customWidth="1"/>
    <col min="5" max="16384" width="9" style="3"/>
  </cols>
  <sheetData>
    <row r="1" spans="1:4" ht="21" customHeight="1" x14ac:dyDescent="0.15">
      <c r="A1" s="128" t="s">
        <v>37</v>
      </c>
      <c r="B1" s="129"/>
      <c r="C1" s="115" t="s">
        <v>39</v>
      </c>
      <c r="D1" s="116"/>
    </row>
    <row r="2" spans="1:4" ht="45" customHeight="1" x14ac:dyDescent="0.15">
      <c r="A2" s="22"/>
      <c r="B2" s="31" t="s">
        <v>15</v>
      </c>
      <c r="C2" s="113" t="s">
        <v>29</v>
      </c>
      <c r="D2" s="114"/>
    </row>
    <row r="3" spans="1:4" ht="45" customHeight="1" x14ac:dyDescent="0.15">
      <c r="A3" s="22"/>
      <c r="B3" s="31" t="s">
        <v>16</v>
      </c>
      <c r="C3" s="113" t="s">
        <v>30</v>
      </c>
      <c r="D3" s="114"/>
    </row>
    <row r="4" spans="1:4" ht="45" customHeight="1" x14ac:dyDescent="0.15">
      <c r="A4" s="22"/>
      <c r="B4" s="31" t="s">
        <v>17</v>
      </c>
      <c r="C4" s="113" t="s">
        <v>26</v>
      </c>
      <c r="D4" s="114"/>
    </row>
    <row r="5" spans="1:4" ht="39.950000000000003" customHeight="1" x14ac:dyDescent="0.15">
      <c r="A5" s="47"/>
      <c r="B5" s="53"/>
      <c r="C5" s="54"/>
      <c r="D5" s="54"/>
    </row>
    <row r="6" spans="1:4" s="18" customFormat="1" ht="9.9499999999999993" customHeight="1" x14ac:dyDescent="0.15">
      <c r="A6" s="119"/>
      <c r="B6" s="119"/>
      <c r="C6" s="35"/>
      <c r="D6" s="24"/>
    </row>
    <row r="7" spans="1:4" ht="26.25" customHeight="1" x14ac:dyDescent="0.2">
      <c r="A7" s="23" t="s">
        <v>38</v>
      </c>
      <c r="B7" s="20"/>
      <c r="C7" s="20"/>
      <c r="D7" s="33"/>
    </row>
    <row r="8" spans="1:4" ht="47.25" customHeight="1" x14ac:dyDescent="0.15">
      <c r="A8" s="117" t="s">
        <v>12</v>
      </c>
      <c r="B8" s="117"/>
      <c r="C8" s="124"/>
      <c r="D8" s="125"/>
    </row>
    <row r="9" spans="1:4" ht="71.25" customHeight="1" x14ac:dyDescent="0.15">
      <c r="A9" s="117" t="s">
        <v>14</v>
      </c>
      <c r="B9" s="117"/>
      <c r="C9" s="124"/>
      <c r="D9" s="125"/>
    </row>
    <row r="10" spans="1:4" ht="18.75" customHeight="1" x14ac:dyDescent="0.15">
      <c r="A10" s="120" t="s">
        <v>13</v>
      </c>
      <c r="B10" s="30"/>
      <c r="C10" s="30" t="s">
        <v>34</v>
      </c>
      <c r="D10" s="30" t="s">
        <v>35</v>
      </c>
    </row>
    <row r="11" spans="1:4" ht="42" customHeight="1" x14ac:dyDescent="0.15">
      <c r="A11" s="121"/>
      <c r="B11" s="30" t="s">
        <v>36</v>
      </c>
      <c r="C11" s="43" t="s">
        <v>41</v>
      </c>
      <c r="D11" s="36" t="s">
        <v>32</v>
      </c>
    </row>
    <row r="12" spans="1:4" ht="33" customHeight="1" x14ac:dyDescent="0.15">
      <c r="A12" s="121"/>
      <c r="B12" s="30" t="s">
        <v>22</v>
      </c>
      <c r="C12" s="37" t="s">
        <v>31</v>
      </c>
      <c r="D12" s="36" t="s">
        <v>33</v>
      </c>
    </row>
    <row r="13" spans="1:4" ht="33" customHeight="1" x14ac:dyDescent="0.15">
      <c r="A13" s="121"/>
      <c r="B13" s="30" t="s">
        <v>23</v>
      </c>
      <c r="C13" s="37" t="s">
        <v>31</v>
      </c>
      <c r="D13" s="36" t="s">
        <v>33</v>
      </c>
    </row>
    <row r="14" spans="1:4" ht="33" customHeight="1" x14ac:dyDescent="0.15">
      <c r="A14" s="121"/>
      <c r="B14" s="30" t="s">
        <v>77</v>
      </c>
      <c r="C14" s="122" t="s">
        <v>40</v>
      </c>
      <c r="D14" s="123"/>
    </row>
    <row r="15" spans="1:4" ht="62.25" customHeight="1" x14ac:dyDescent="0.15">
      <c r="A15" s="118" t="s">
        <v>27</v>
      </c>
      <c r="B15" s="118"/>
      <c r="C15" s="124"/>
      <c r="D15" s="125"/>
    </row>
    <row r="16" spans="1:4" ht="62.25" customHeight="1" x14ac:dyDescent="0.15">
      <c r="A16" s="118" t="s">
        <v>28</v>
      </c>
      <c r="B16" s="117"/>
      <c r="C16" s="124"/>
      <c r="D16" s="125"/>
    </row>
    <row r="17" spans="1:4" ht="29.25" customHeight="1" x14ac:dyDescent="0.15">
      <c r="A17" s="117" t="s">
        <v>20</v>
      </c>
      <c r="B17" s="117"/>
      <c r="C17" s="91"/>
      <c r="D17" s="44" t="s">
        <v>21</v>
      </c>
    </row>
    <row r="18" spans="1:4" ht="29.25" customHeight="1" x14ac:dyDescent="0.15">
      <c r="D18" s="55"/>
    </row>
    <row r="19" spans="1:4" ht="29.25" customHeight="1" x14ac:dyDescent="0.15">
      <c r="C19" s="49"/>
      <c r="D19" s="56"/>
    </row>
    <row r="20" spans="1:4" ht="30" customHeight="1" x14ac:dyDescent="0.15"/>
    <row r="21" spans="1:4" ht="30" customHeight="1" x14ac:dyDescent="0.15"/>
  </sheetData>
  <mergeCells count="17">
    <mergeCell ref="A15:B15"/>
    <mergeCell ref="C15:D15"/>
    <mergeCell ref="A16:B16"/>
    <mergeCell ref="C16:D16"/>
    <mergeCell ref="A17:B17"/>
    <mergeCell ref="A1:B1"/>
    <mergeCell ref="C1:D1"/>
    <mergeCell ref="C2:D2"/>
    <mergeCell ref="C3:D3"/>
    <mergeCell ref="C4:D4"/>
    <mergeCell ref="A6:B6"/>
    <mergeCell ref="A8:B8"/>
    <mergeCell ref="C8:D8"/>
    <mergeCell ref="A9:B9"/>
    <mergeCell ref="C9:D9"/>
    <mergeCell ref="A10:A14"/>
    <mergeCell ref="C14:D14"/>
  </mergeCells>
  <phoneticPr fontId="2"/>
  <printOptions horizontalCentered="1"/>
  <pageMargins left="0.27559055118110237" right="0.27559055118110237" top="0.51181102362204722" bottom="0.19685039370078741" header="0.31496062992125984" footer="0.51181102362204722"/>
  <pageSetup paperSize="9" orientation="portrait" r:id="rId1"/>
  <headerFooter alignWithMargins="0"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7C9E-6FFB-45E7-9D22-4868E1B14C61}">
  <sheetPr>
    <tabColor theme="9" tint="0.79998168889431442"/>
  </sheetPr>
  <dimension ref="A1:G27"/>
  <sheetViews>
    <sheetView view="pageBreakPreview" zoomScaleNormal="100" workbookViewId="0">
      <selection activeCell="I8" sqref="I8"/>
    </sheetView>
  </sheetViews>
  <sheetFormatPr defaultRowHeight="14.25" x14ac:dyDescent="0.15"/>
  <cols>
    <col min="1" max="1" width="20.625" style="7" customWidth="1"/>
    <col min="2" max="3" width="13.125" style="7" customWidth="1"/>
    <col min="4" max="4" width="39.625" style="7" customWidth="1"/>
    <col min="5" max="16384" width="9" style="7"/>
  </cols>
  <sheetData>
    <row r="1" spans="1:7" ht="20.100000000000001" customHeight="1" x14ac:dyDescent="0.15">
      <c r="A1" s="7" t="s">
        <v>1</v>
      </c>
    </row>
    <row r="2" spans="1:7" ht="39.950000000000003" customHeight="1" x14ac:dyDescent="0.15">
      <c r="A2" s="26" t="s">
        <v>2</v>
      </c>
      <c r="B2" s="8" t="s">
        <v>18</v>
      </c>
      <c r="C2" s="8" t="s">
        <v>3</v>
      </c>
      <c r="D2" s="9" t="s">
        <v>4</v>
      </c>
      <c r="E2" s="10"/>
    </row>
    <row r="3" spans="1:7" ht="39.950000000000003" customHeight="1" x14ac:dyDescent="0.15">
      <c r="A3" s="94" t="s">
        <v>59</v>
      </c>
      <c r="B3" s="16"/>
      <c r="C3" s="16"/>
      <c r="D3" s="95"/>
      <c r="E3" s="10"/>
    </row>
    <row r="4" spans="1:7" ht="39.950000000000003" customHeight="1" x14ac:dyDescent="0.15">
      <c r="A4" s="94" t="s">
        <v>11</v>
      </c>
      <c r="B4" s="16"/>
      <c r="C4" s="16"/>
      <c r="D4" s="95"/>
      <c r="E4" s="10"/>
    </row>
    <row r="5" spans="1:7" ht="39.950000000000003" customHeight="1" thickBot="1" x14ac:dyDescent="0.2">
      <c r="A5" s="28"/>
      <c r="B5" s="93"/>
      <c r="C5" s="93"/>
      <c r="D5" s="96"/>
      <c r="E5" s="10"/>
    </row>
    <row r="6" spans="1:7" ht="39.950000000000003" customHeight="1" thickTop="1" x14ac:dyDescent="0.15">
      <c r="A6" s="27" t="s">
        <v>5</v>
      </c>
      <c r="B6" s="17"/>
      <c r="C6" s="17"/>
      <c r="D6" s="97"/>
      <c r="E6" s="10"/>
    </row>
    <row r="7" spans="1:7" ht="20.100000000000001" customHeight="1" x14ac:dyDescent="0.15"/>
    <row r="8" spans="1:7" ht="20.100000000000001" customHeight="1" x14ac:dyDescent="0.15">
      <c r="A8" s="7" t="s">
        <v>6</v>
      </c>
    </row>
    <row r="9" spans="1:7" ht="39.950000000000003" customHeight="1" x14ac:dyDescent="0.15">
      <c r="A9" s="29" t="s">
        <v>2</v>
      </c>
      <c r="B9" s="8" t="s">
        <v>18</v>
      </c>
      <c r="C9" s="8" t="s">
        <v>3</v>
      </c>
      <c r="D9" s="9" t="s">
        <v>4</v>
      </c>
    </row>
    <row r="10" spans="1:7" ht="39.950000000000003" customHeight="1" x14ac:dyDescent="0.15">
      <c r="A10" s="26"/>
      <c r="B10" s="16"/>
      <c r="C10" s="16"/>
      <c r="D10" s="98"/>
      <c r="F10" s="12"/>
      <c r="G10" s="13"/>
    </row>
    <row r="11" spans="1:7" ht="39.950000000000003" customHeight="1" x14ac:dyDescent="0.15">
      <c r="A11" s="26"/>
      <c r="B11" s="16"/>
      <c r="C11" s="16"/>
      <c r="D11" s="95"/>
      <c r="F11" s="12"/>
      <c r="G11" s="13"/>
    </row>
    <row r="12" spans="1:7" ht="39.950000000000003" customHeight="1" x14ac:dyDescent="0.15">
      <c r="A12" s="26"/>
      <c r="B12" s="11"/>
      <c r="C12" s="11"/>
      <c r="D12" s="95"/>
      <c r="F12" s="12"/>
      <c r="G12" s="13"/>
    </row>
    <row r="13" spans="1:7" ht="39.950000000000003" customHeight="1" x14ac:dyDescent="0.15">
      <c r="A13" s="26"/>
      <c r="B13" s="11"/>
      <c r="C13" s="11"/>
      <c r="D13" s="95"/>
      <c r="F13" s="12"/>
      <c r="G13" s="13"/>
    </row>
    <row r="14" spans="1:7" ht="39.950000000000003" customHeight="1" x14ac:dyDescent="0.15">
      <c r="A14" s="26"/>
      <c r="B14" s="16"/>
      <c r="C14" s="16"/>
      <c r="D14" s="95"/>
      <c r="F14" s="12"/>
      <c r="G14" s="13"/>
    </row>
    <row r="15" spans="1:7" ht="39.950000000000003" customHeight="1" x14ac:dyDescent="0.15">
      <c r="A15" s="26"/>
      <c r="B15" s="16"/>
      <c r="C15" s="16"/>
      <c r="D15" s="95"/>
      <c r="F15" s="12"/>
      <c r="G15" s="13"/>
    </row>
    <row r="16" spans="1:7" ht="39.950000000000003" customHeight="1" x14ac:dyDescent="0.15">
      <c r="A16" s="26"/>
      <c r="B16" s="16"/>
      <c r="C16" s="16"/>
      <c r="D16" s="95"/>
      <c r="F16" s="12"/>
      <c r="G16" s="13"/>
    </row>
    <row r="17" spans="1:7" ht="39.950000000000003" customHeight="1" x14ac:dyDescent="0.15">
      <c r="A17" s="26"/>
      <c r="B17" s="16"/>
      <c r="C17" s="16"/>
      <c r="D17" s="95"/>
      <c r="F17" s="12"/>
      <c r="G17" s="13"/>
    </row>
    <row r="18" spans="1:7" ht="39.950000000000003" customHeight="1" thickBot="1" x14ac:dyDescent="0.2">
      <c r="A18" s="26"/>
      <c r="B18" s="93"/>
      <c r="C18" s="93"/>
      <c r="D18" s="96"/>
      <c r="F18" s="14"/>
      <c r="G18" s="15"/>
    </row>
    <row r="19" spans="1:7" ht="39.950000000000003" customHeight="1" thickTop="1" x14ac:dyDescent="0.15">
      <c r="A19" s="27" t="s">
        <v>5</v>
      </c>
      <c r="B19" s="17">
        <f>B10+B11+B12+B13+B14+B15+B16+B17+B18</f>
        <v>0</v>
      </c>
      <c r="C19" s="17">
        <f>C10+C11+C12+C13+C14+C15+C16+C17+C18</f>
        <v>0</v>
      </c>
      <c r="D19" s="97"/>
      <c r="F19" s="12"/>
      <c r="G19" s="13"/>
    </row>
    <row r="20" spans="1:7" ht="14.25" customHeight="1" x14ac:dyDescent="0.15"/>
    <row r="21" spans="1:7" ht="20.100000000000001" customHeight="1" x14ac:dyDescent="0.15">
      <c r="A21" s="6" t="s">
        <v>7</v>
      </c>
      <c r="B21" s="6"/>
      <c r="C21" s="6"/>
    </row>
    <row r="22" spans="1:7" ht="20.100000000000001" customHeight="1" x14ac:dyDescent="0.15">
      <c r="C22" s="48"/>
    </row>
    <row r="23" spans="1:7" ht="20.100000000000001" customHeight="1" x14ac:dyDescent="0.15"/>
    <row r="24" spans="1:7" ht="20.100000000000001" customHeight="1" x14ac:dyDescent="0.15"/>
    <row r="25" spans="1:7" ht="20.100000000000001" customHeight="1" x14ac:dyDescent="0.15"/>
    <row r="26" spans="1:7" ht="20.100000000000001" customHeight="1" x14ac:dyDescent="0.15"/>
    <row r="27" spans="1:7" ht="20.100000000000001" customHeight="1" x14ac:dyDescent="0.15"/>
  </sheetData>
  <phoneticPr fontId="2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F012-A90F-4D2A-A91C-F65EAFD865D6}">
  <dimension ref="A1:F27"/>
  <sheetViews>
    <sheetView view="pageBreakPreview" topLeftCell="A17" zoomScaleNormal="100" workbookViewId="0">
      <selection activeCell="F11" sqref="F11"/>
    </sheetView>
  </sheetViews>
  <sheetFormatPr defaultRowHeight="14.25" x14ac:dyDescent="0.15"/>
  <cols>
    <col min="1" max="1" width="20.625" style="7" customWidth="1"/>
    <col min="2" max="3" width="13.125" style="7" customWidth="1"/>
    <col min="4" max="4" width="39.625" style="7" customWidth="1"/>
    <col min="5" max="16384" width="9" style="7"/>
  </cols>
  <sheetData>
    <row r="1" spans="1:6" ht="20.100000000000001" customHeight="1" x14ac:dyDescent="0.15">
      <c r="A1" s="7" t="str">
        <f>'精算別添（様式３－３）'!A1</f>
        <v>＜収入＞</v>
      </c>
    </row>
    <row r="2" spans="1:6" ht="39.950000000000003" customHeight="1" x14ac:dyDescent="0.15">
      <c r="A2" s="26" t="str">
        <f>'精算別添（様式３－３）'!A2</f>
        <v>科　　　目</v>
      </c>
      <c r="B2" s="8" t="str">
        <f>'精算別添（様式３－３）'!B2</f>
        <v>予算額</v>
      </c>
      <c r="C2" s="8" t="str">
        <f>'精算別添（様式３－３）'!C2</f>
        <v>決算額</v>
      </c>
      <c r="D2" s="9" t="str">
        <f>'精算別添（様式３－３）'!D2</f>
        <v>説　　明
（内訳・算出根拠）</v>
      </c>
    </row>
    <row r="3" spans="1:6" ht="39.950000000000003" customHeight="1" x14ac:dyDescent="0.15">
      <c r="A3" s="26" t="str">
        <f>'精算別添（様式３－３）'!A3</f>
        <v>地区社協活動費</v>
      </c>
      <c r="B3" s="72">
        <v>50000</v>
      </c>
      <c r="C3" s="73">
        <v>50000</v>
      </c>
      <c r="D3" s="74"/>
    </row>
    <row r="4" spans="1:6" ht="39.950000000000003" customHeight="1" x14ac:dyDescent="0.15">
      <c r="A4" s="26" t="str">
        <f>'精算別添（様式３－３）'!A4</f>
        <v>地区社協独自財源</v>
      </c>
      <c r="B4" s="72">
        <v>125000</v>
      </c>
      <c r="C4" s="73">
        <v>118500</v>
      </c>
      <c r="D4" s="99" t="s">
        <v>49</v>
      </c>
    </row>
    <row r="5" spans="1:6" ht="39.950000000000003" customHeight="1" thickBot="1" x14ac:dyDescent="0.2">
      <c r="A5" s="75" t="s">
        <v>50</v>
      </c>
      <c r="B5" s="76">
        <v>360000</v>
      </c>
      <c r="C5" s="77">
        <v>345000</v>
      </c>
      <c r="D5" s="100" t="s">
        <v>58</v>
      </c>
    </row>
    <row r="6" spans="1:6" ht="39.950000000000003" customHeight="1" thickTop="1" x14ac:dyDescent="0.15">
      <c r="A6" s="27" t="s">
        <v>5</v>
      </c>
      <c r="B6" s="79">
        <f>SUM(B3:B5)</f>
        <v>535000</v>
      </c>
      <c r="C6" s="80">
        <f>SUM(C3:C5)</f>
        <v>513500</v>
      </c>
      <c r="D6" s="101"/>
    </row>
    <row r="7" spans="1:6" ht="20.100000000000001" customHeight="1" x14ac:dyDescent="0.15"/>
    <row r="8" spans="1:6" ht="20.100000000000001" customHeight="1" x14ac:dyDescent="0.15">
      <c r="A8" s="7" t="str">
        <f>'精算別添（様式３－３）'!A8</f>
        <v>＜支出＞</v>
      </c>
    </row>
    <row r="9" spans="1:6" ht="39.950000000000003" customHeight="1" x14ac:dyDescent="0.15">
      <c r="A9" s="29" t="str">
        <f>'精算別添（様式３－３）'!A9</f>
        <v>科　　　目</v>
      </c>
      <c r="B9" s="8" t="str">
        <f>'精算別添（様式３－３）'!B9</f>
        <v>予算額</v>
      </c>
      <c r="C9" s="8" t="str">
        <f>'精算別添（様式３－３）'!C9</f>
        <v>決算額</v>
      </c>
      <c r="D9" s="9" t="str">
        <f>'精算別添（様式３－３）'!D9</f>
        <v>説　　明
（内訳・算出根拠）</v>
      </c>
    </row>
    <row r="10" spans="1:6" ht="39.950000000000003" customHeight="1" x14ac:dyDescent="0.15">
      <c r="A10" s="82" t="s">
        <v>51</v>
      </c>
      <c r="B10" s="72">
        <v>120000</v>
      </c>
      <c r="C10" s="73">
        <v>115000</v>
      </c>
      <c r="D10" s="102" t="s">
        <v>52</v>
      </c>
      <c r="F10" s="83"/>
    </row>
    <row r="11" spans="1:6" ht="39.950000000000003" customHeight="1" x14ac:dyDescent="0.15">
      <c r="A11" s="82" t="s">
        <v>53</v>
      </c>
      <c r="B11" s="72">
        <v>15000</v>
      </c>
      <c r="C11" s="73">
        <v>13500</v>
      </c>
      <c r="D11" s="90" t="s">
        <v>54</v>
      </c>
      <c r="F11" s="83"/>
    </row>
    <row r="12" spans="1:6" ht="39.950000000000003" customHeight="1" x14ac:dyDescent="0.15">
      <c r="A12" s="82" t="s">
        <v>55</v>
      </c>
      <c r="B12" s="72">
        <v>40000</v>
      </c>
      <c r="C12" s="84">
        <v>40000</v>
      </c>
      <c r="D12" s="90" t="s">
        <v>56</v>
      </c>
      <c r="F12" s="83"/>
    </row>
    <row r="13" spans="1:6" ht="39.950000000000003" customHeight="1" x14ac:dyDescent="0.15">
      <c r="A13" s="82" t="s">
        <v>57</v>
      </c>
      <c r="B13" s="72">
        <v>360000</v>
      </c>
      <c r="C13" s="84">
        <v>345000</v>
      </c>
      <c r="D13" s="103" t="s">
        <v>58</v>
      </c>
      <c r="F13" s="83"/>
    </row>
    <row r="14" spans="1:6" ht="39.950000000000003" customHeight="1" x14ac:dyDescent="0.15">
      <c r="A14" s="25"/>
      <c r="B14" s="72"/>
      <c r="C14" s="72"/>
      <c r="D14" s="85"/>
      <c r="F14" s="83"/>
    </row>
    <row r="15" spans="1:6" ht="39.950000000000003" customHeight="1" x14ac:dyDescent="0.15">
      <c r="A15" s="25"/>
      <c r="B15" s="72"/>
      <c r="C15" s="72"/>
      <c r="D15" s="85"/>
      <c r="F15" s="83"/>
    </row>
    <row r="16" spans="1:6" ht="39.950000000000003" customHeight="1" x14ac:dyDescent="0.15">
      <c r="A16" s="25"/>
      <c r="B16" s="72"/>
      <c r="C16" s="72"/>
      <c r="D16" s="85"/>
      <c r="F16" s="83"/>
    </row>
    <row r="17" spans="1:6" ht="39.950000000000003" customHeight="1" x14ac:dyDescent="0.15">
      <c r="A17" s="25"/>
      <c r="B17" s="72"/>
      <c r="C17" s="72"/>
      <c r="D17" s="85"/>
      <c r="F17" s="83"/>
    </row>
    <row r="18" spans="1:6" ht="39.950000000000003" customHeight="1" thickBot="1" x14ac:dyDescent="0.2">
      <c r="A18" s="25"/>
      <c r="B18" s="76"/>
      <c r="C18" s="76"/>
      <c r="D18" s="86"/>
      <c r="F18" s="14"/>
    </row>
    <row r="19" spans="1:6" ht="39.950000000000003" customHeight="1" thickTop="1" x14ac:dyDescent="0.15">
      <c r="A19" s="27" t="str">
        <f>'精算別添（様式３－３）'!A19</f>
        <v>合　　　　　計</v>
      </c>
      <c r="B19" s="72">
        <f>SUM(B10:B18)</f>
        <v>535000</v>
      </c>
      <c r="C19" s="73">
        <f>SUM(C10:C18)</f>
        <v>513500</v>
      </c>
      <c r="D19" s="81"/>
      <c r="F19" s="83"/>
    </row>
    <row r="20" spans="1:6" ht="14.25" customHeight="1" x14ac:dyDescent="0.15"/>
    <row r="21" spans="1:6" ht="20.100000000000001" customHeight="1" x14ac:dyDescent="0.15">
      <c r="A21" s="6" t="str">
        <f>'精算別添（様式３－３）'!A21</f>
        <v>※説明部分（内訳・算出根拠）は必ずご記入ください。</v>
      </c>
      <c r="B21" s="6"/>
      <c r="C21" s="6"/>
    </row>
    <row r="22" spans="1:6" ht="20.100000000000001" customHeight="1" x14ac:dyDescent="0.15"/>
    <row r="23" spans="1:6" ht="20.100000000000001" customHeight="1" x14ac:dyDescent="0.15"/>
    <row r="24" spans="1:6" ht="20.100000000000001" customHeight="1" x14ac:dyDescent="0.15"/>
    <row r="25" spans="1:6" ht="20.100000000000001" customHeight="1" x14ac:dyDescent="0.15"/>
    <row r="26" spans="1:6" ht="20.100000000000001" customHeight="1" x14ac:dyDescent="0.15"/>
    <row r="27" spans="1:6" ht="20.100000000000001" customHeight="1" x14ac:dyDescent="0.15"/>
  </sheetData>
  <phoneticPr fontId="2"/>
  <dataValidations count="1">
    <dataValidation type="list" allowBlank="1" showInputMessage="1" showErrorMessage="1" sqref="A12:A18" xr:uid="{8FF7B91A-AAE1-49FA-9490-C370602CC962}">
      <formula1>$F$10:$F$19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>&amp;L&amp;A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2C83-84DB-4A40-B392-64A4999EC860}">
  <dimension ref="A1:G27"/>
  <sheetViews>
    <sheetView view="pageBreakPreview" topLeftCell="A14" zoomScaleNormal="100" workbookViewId="0">
      <selection activeCell="J17" sqref="J17"/>
    </sheetView>
  </sheetViews>
  <sheetFormatPr defaultRowHeight="14.25" x14ac:dyDescent="0.15"/>
  <cols>
    <col min="1" max="1" width="20.625" style="7" customWidth="1"/>
    <col min="2" max="3" width="13.125" style="7" customWidth="1"/>
    <col min="4" max="4" width="39.625" style="7" customWidth="1"/>
    <col min="5" max="16384" width="9" style="7"/>
  </cols>
  <sheetData>
    <row r="1" spans="1:7" ht="20.100000000000001" customHeight="1" x14ac:dyDescent="0.15">
      <c r="A1" s="7" t="str">
        <f>'精算別添（様式３－３）'!A1</f>
        <v>＜収入＞</v>
      </c>
    </row>
    <row r="2" spans="1:7" ht="39.950000000000003" customHeight="1" x14ac:dyDescent="0.15">
      <c r="A2" s="26" t="str">
        <f>'精算別添（様式３－３）'!A2</f>
        <v>科　　　目</v>
      </c>
      <c r="B2" s="8" t="str">
        <f>'精算別添（様式３－３）'!B2</f>
        <v>予算額</v>
      </c>
      <c r="C2" s="8" t="str">
        <f>'精算別添（様式３－３）'!C2</f>
        <v>決算額</v>
      </c>
      <c r="D2" s="9" t="str">
        <f>'精算別添（様式３－３）'!D2</f>
        <v>説　　明
（内訳・算出根拠）</v>
      </c>
    </row>
    <row r="3" spans="1:7" ht="39.950000000000003" customHeight="1" x14ac:dyDescent="0.15">
      <c r="A3" s="26" t="str">
        <f>'精算別添（様式３－３）'!A3</f>
        <v>地区社協活動費</v>
      </c>
      <c r="B3" s="72">
        <v>50000</v>
      </c>
      <c r="C3" s="73">
        <v>50000</v>
      </c>
      <c r="D3" s="90" t="s">
        <v>72</v>
      </c>
    </row>
    <row r="4" spans="1:7" ht="39.950000000000003" customHeight="1" x14ac:dyDescent="0.15">
      <c r="A4" s="26" t="str">
        <f>'精算別添（様式３－３）'!A4</f>
        <v>地区社協独自財源</v>
      </c>
      <c r="B4" s="72">
        <v>125000</v>
      </c>
      <c r="C4" s="73">
        <v>124000</v>
      </c>
      <c r="D4" s="90" t="s">
        <v>73</v>
      </c>
    </row>
    <row r="5" spans="1:7" ht="39.950000000000003" customHeight="1" thickBot="1" x14ac:dyDescent="0.2">
      <c r="A5" s="75"/>
      <c r="B5" s="76"/>
      <c r="C5" s="77"/>
      <c r="D5" s="78"/>
      <c r="G5" s="108"/>
    </row>
    <row r="6" spans="1:7" ht="39.950000000000003" customHeight="1" thickTop="1" x14ac:dyDescent="0.15">
      <c r="A6" s="27" t="s">
        <v>5</v>
      </c>
      <c r="B6" s="79">
        <f>SUM(B3:B5)</f>
        <v>175000</v>
      </c>
      <c r="C6" s="80">
        <f>SUM(C3:C5)</f>
        <v>174000</v>
      </c>
      <c r="D6" s="81"/>
    </row>
    <row r="7" spans="1:7" ht="20.100000000000001" customHeight="1" x14ac:dyDescent="0.15"/>
    <row r="8" spans="1:7" ht="20.100000000000001" customHeight="1" x14ac:dyDescent="0.15">
      <c r="A8" s="7" t="str">
        <f>'精算別添（様式３－３）'!A8</f>
        <v>＜支出＞</v>
      </c>
    </row>
    <row r="9" spans="1:7" ht="39.950000000000003" customHeight="1" x14ac:dyDescent="0.15">
      <c r="A9" s="29" t="str">
        <f>'精算別添（様式３－３）'!A9</f>
        <v>科　　　目</v>
      </c>
      <c r="B9" s="8" t="str">
        <f>'精算別添（様式３－３）'!B9</f>
        <v>予算額</v>
      </c>
      <c r="C9" s="8" t="str">
        <f>'精算別添（様式３－３）'!C9</f>
        <v>決算額</v>
      </c>
      <c r="D9" s="9" t="str">
        <f>'精算別添（様式３－３）'!D9</f>
        <v>説　　明
（内訳・算出根拠）</v>
      </c>
    </row>
    <row r="10" spans="1:7" ht="39.950000000000003" customHeight="1" x14ac:dyDescent="0.15">
      <c r="A10" s="104" t="s">
        <v>51</v>
      </c>
      <c r="B10" s="72">
        <v>45000</v>
      </c>
      <c r="C10" s="73">
        <v>44000</v>
      </c>
      <c r="D10" s="105" t="s">
        <v>68</v>
      </c>
      <c r="F10" s="83"/>
    </row>
    <row r="11" spans="1:7" ht="39.950000000000003" customHeight="1" x14ac:dyDescent="0.15">
      <c r="A11" s="104" t="s">
        <v>53</v>
      </c>
      <c r="B11" s="72">
        <v>50000</v>
      </c>
      <c r="C11" s="73">
        <v>40000</v>
      </c>
      <c r="D11" s="106" t="s">
        <v>69</v>
      </c>
      <c r="F11" s="83"/>
    </row>
    <row r="12" spans="1:7" ht="39.950000000000003" customHeight="1" x14ac:dyDescent="0.15">
      <c r="A12" s="104" t="s">
        <v>55</v>
      </c>
      <c r="B12" s="72">
        <v>20000</v>
      </c>
      <c r="C12" s="84">
        <v>20000</v>
      </c>
      <c r="D12" s="106" t="s">
        <v>70</v>
      </c>
      <c r="F12" s="83"/>
    </row>
    <row r="13" spans="1:7" ht="39.950000000000003" customHeight="1" x14ac:dyDescent="0.15">
      <c r="A13" s="104" t="s">
        <v>57</v>
      </c>
      <c r="B13" s="72">
        <v>60000</v>
      </c>
      <c r="C13" s="84">
        <v>70000</v>
      </c>
      <c r="D13" s="107" t="s">
        <v>71</v>
      </c>
      <c r="F13" s="83"/>
    </row>
    <row r="14" spans="1:7" ht="39.950000000000003" customHeight="1" x14ac:dyDescent="0.15">
      <c r="A14" s="25"/>
      <c r="B14" s="72"/>
      <c r="C14" s="72"/>
      <c r="D14" s="85"/>
      <c r="F14" s="83"/>
    </row>
    <row r="15" spans="1:7" ht="39.950000000000003" customHeight="1" x14ac:dyDescent="0.15">
      <c r="A15" s="25"/>
      <c r="B15" s="72"/>
      <c r="C15" s="72"/>
      <c r="D15" s="85"/>
      <c r="F15" s="83"/>
    </row>
    <row r="16" spans="1:7" ht="39.950000000000003" customHeight="1" x14ac:dyDescent="0.15">
      <c r="A16" s="25"/>
      <c r="B16" s="72"/>
      <c r="C16" s="72"/>
      <c r="D16" s="85"/>
      <c r="F16" s="83"/>
    </row>
    <row r="17" spans="1:7" ht="39.950000000000003" customHeight="1" x14ac:dyDescent="0.15">
      <c r="A17" s="25"/>
      <c r="B17" s="72"/>
      <c r="C17" s="72"/>
      <c r="D17" s="85"/>
      <c r="F17" s="83"/>
    </row>
    <row r="18" spans="1:7" ht="39.950000000000003" customHeight="1" thickBot="1" x14ac:dyDescent="0.2">
      <c r="A18" s="25"/>
      <c r="B18" s="76"/>
      <c r="C18" s="76"/>
      <c r="D18" s="86"/>
      <c r="F18" s="12"/>
      <c r="G18" s="10"/>
    </row>
    <row r="19" spans="1:7" ht="39.950000000000003" customHeight="1" thickTop="1" x14ac:dyDescent="0.15">
      <c r="A19" s="27" t="str">
        <f>'精算別添（様式３－３）'!A19</f>
        <v>合　　　　　計</v>
      </c>
      <c r="B19" s="72">
        <f>SUM(B10:B18)</f>
        <v>175000</v>
      </c>
      <c r="C19" s="73">
        <f>SUM(C10:C18)</f>
        <v>174000</v>
      </c>
      <c r="D19" s="81"/>
      <c r="F19" s="83"/>
    </row>
    <row r="20" spans="1:7" ht="14.25" customHeight="1" x14ac:dyDescent="0.15"/>
    <row r="21" spans="1:7" ht="20.100000000000001" customHeight="1" x14ac:dyDescent="0.15">
      <c r="A21" s="6" t="str">
        <f>'精算別添（様式３－３）'!A21</f>
        <v>※説明部分（内訳・算出根拠）は必ずご記入ください。</v>
      </c>
      <c r="B21" s="6"/>
      <c r="C21" s="6"/>
    </row>
    <row r="22" spans="1:7" ht="20.100000000000001" customHeight="1" x14ac:dyDescent="0.15"/>
    <row r="23" spans="1:7" ht="20.100000000000001" customHeight="1" x14ac:dyDescent="0.15"/>
    <row r="24" spans="1:7" ht="20.100000000000001" customHeight="1" x14ac:dyDescent="0.15"/>
    <row r="25" spans="1:7" ht="20.100000000000001" customHeight="1" x14ac:dyDescent="0.15"/>
    <row r="26" spans="1:7" ht="20.100000000000001" customHeight="1" x14ac:dyDescent="0.15"/>
    <row r="27" spans="1:7" ht="20.100000000000001" customHeight="1" x14ac:dyDescent="0.15"/>
  </sheetData>
  <phoneticPr fontId="2"/>
  <dataValidations count="1">
    <dataValidation type="list" allowBlank="1" showInputMessage="1" showErrorMessage="1" sqref="A12:A18" xr:uid="{724532AE-71BE-47B6-A792-5BCD71564302}">
      <formula1>$F$10:$F$19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>&amp;L&amp;A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地区精算書（様式３－１）</vt:lpstr>
      <vt:lpstr>地区精算書（様式３－１） 書き方見本（主催）</vt:lpstr>
      <vt:lpstr>地区精算書（様式３－１） 書き方見本 (他団体へ助成)</vt:lpstr>
      <vt:lpstr>地区精算書（様式３－２）※複数事業の場合提出</vt:lpstr>
      <vt:lpstr>精算別添（様式３－３）</vt:lpstr>
      <vt:lpstr>精算別添（様式３－３）書き方見本（主催）</vt:lpstr>
      <vt:lpstr>精算別添（様式３－３）書き方見本 (他団体へ助成)</vt:lpstr>
      <vt:lpstr>'精算別添（様式３－３）'!Print_Area</vt:lpstr>
      <vt:lpstr>'精算別添（様式３－３）書き方見本 (他団体へ助成)'!Print_Area</vt:lpstr>
      <vt:lpstr>'精算別添（様式３－３）書き方見本（主催）'!Print_Area</vt:lpstr>
      <vt:lpstr>'地区精算書（様式３－１）'!Print_Area</vt:lpstr>
      <vt:lpstr>'地区精算書（様式３－１） 書き方見本 (他団体へ助成)'!Print_Area</vt:lpstr>
      <vt:lpstr>'地区精算書（様式３－１） 書き方見本（主催）'!Print_Area</vt:lpstr>
      <vt:lpstr>'地区精算書（様式３－２）※複数事業の場合提出'!Print_Area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2026-05-01T04:05:24Z</dcterms:created>
  <dcterms:modified xsi:type="dcterms:W3CDTF">2026-05-01T04:05:26Z</dcterms:modified>
</cp:coreProperties>
</file>